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E898CBE-82C3-42AF-9A23-5738F376F88E}" xr6:coauthVersionLast="45" xr6:coauthVersionMax="45" xr10:uidLastSave="{00000000-0000-0000-0000-000000000000}"/>
  <bookViews>
    <workbookView xWindow="-120" yWindow="-120" windowWidth="38640" windowHeight="21390" xr2:uid="{727C5B50-792B-4AFE-B220-9DBAC17BD56D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11" i="1"/>
  <c r="C19" i="1"/>
  <c r="C27" i="1"/>
  <c r="C35" i="1"/>
  <c r="C43" i="1"/>
  <c r="C51" i="1"/>
  <c r="C59" i="1"/>
  <c r="C67" i="1"/>
  <c r="C75" i="1"/>
  <c r="C83" i="1"/>
  <c r="C91" i="1"/>
  <c r="C99" i="1"/>
  <c r="C107" i="1"/>
  <c r="C115" i="1"/>
  <c r="C123" i="1"/>
  <c r="C131" i="1"/>
  <c r="C139" i="1"/>
  <c r="C147" i="1"/>
  <c r="C155" i="1"/>
  <c r="C163" i="1"/>
  <c r="C171" i="1"/>
  <c r="C179" i="1"/>
  <c r="C187" i="1"/>
  <c r="C195" i="1"/>
  <c r="C203" i="1"/>
  <c r="C211" i="1"/>
  <c r="C219" i="1"/>
  <c r="C227" i="1"/>
  <c r="C235" i="1"/>
  <c r="C243" i="1"/>
  <c r="C251" i="1"/>
  <c r="C259" i="1"/>
  <c r="C267" i="1"/>
  <c r="C275" i="1"/>
  <c r="C283" i="1"/>
  <c r="C291" i="1"/>
  <c r="C299" i="1"/>
  <c r="C307" i="1"/>
  <c r="C315" i="1"/>
  <c r="C323" i="1"/>
  <c r="C331" i="1"/>
  <c r="C339" i="1"/>
  <c r="C347" i="1"/>
  <c r="C355" i="1"/>
  <c r="C4" i="1"/>
  <c r="C12" i="1"/>
  <c r="C20" i="1"/>
  <c r="C28" i="1"/>
  <c r="C36" i="1"/>
  <c r="C44" i="1"/>
  <c r="C52" i="1"/>
  <c r="C60" i="1"/>
  <c r="C68" i="1"/>
  <c r="C76" i="1"/>
  <c r="C84" i="1"/>
  <c r="C92" i="1"/>
  <c r="C100" i="1"/>
  <c r="C108" i="1"/>
  <c r="C116" i="1"/>
  <c r="C124" i="1"/>
  <c r="C132" i="1"/>
  <c r="C140" i="1"/>
  <c r="C148" i="1"/>
  <c r="C156" i="1"/>
  <c r="C164" i="1"/>
  <c r="C172" i="1"/>
  <c r="C180" i="1"/>
  <c r="C188" i="1"/>
  <c r="C196" i="1"/>
  <c r="C204" i="1"/>
  <c r="C212" i="1"/>
  <c r="C220" i="1"/>
  <c r="C228" i="1"/>
  <c r="C236" i="1"/>
  <c r="C244" i="1"/>
  <c r="C252" i="1"/>
  <c r="C260" i="1"/>
  <c r="C268" i="1"/>
  <c r="C276" i="1"/>
  <c r="C284" i="1"/>
  <c r="C292" i="1"/>
  <c r="C300" i="1"/>
  <c r="C308" i="1"/>
  <c r="C316" i="1"/>
  <c r="C324" i="1"/>
  <c r="C332" i="1"/>
  <c r="C340" i="1"/>
  <c r="C348" i="1"/>
  <c r="C356" i="1"/>
  <c r="C5" i="1"/>
  <c r="C13" i="1"/>
  <c r="C21" i="1"/>
  <c r="C29" i="1"/>
  <c r="C37" i="1"/>
  <c r="C45" i="1"/>
  <c r="C53" i="1"/>
  <c r="C61" i="1"/>
  <c r="C69" i="1"/>
  <c r="C77" i="1"/>
  <c r="C85" i="1"/>
  <c r="C93" i="1"/>
  <c r="C101" i="1"/>
  <c r="C109" i="1"/>
  <c r="C117" i="1"/>
  <c r="C125" i="1"/>
  <c r="C133" i="1"/>
  <c r="C141" i="1"/>
  <c r="C149" i="1"/>
  <c r="C157" i="1"/>
  <c r="C165" i="1"/>
  <c r="C173" i="1"/>
  <c r="C181" i="1"/>
  <c r="C189" i="1"/>
  <c r="C197" i="1"/>
  <c r="C205" i="1"/>
  <c r="C213" i="1"/>
  <c r="C221" i="1"/>
  <c r="C229" i="1"/>
  <c r="C237" i="1"/>
  <c r="C245" i="1"/>
  <c r="C253" i="1"/>
  <c r="C261" i="1"/>
  <c r="C269" i="1"/>
  <c r="C277" i="1"/>
  <c r="C285" i="1"/>
  <c r="C293" i="1"/>
  <c r="C301" i="1"/>
  <c r="C309" i="1"/>
  <c r="C317" i="1"/>
  <c r="C325" i="1"/>
  <c r="C333" i="1"/>
  <c r="C341" i="1"/>
  <c r="C349" i="1"/>
  <c r="C357" i="1"/>
  <c r="C6" i="1"/>
  <c r="C14" i="1"/>
  <c r="C22" i="1"/>
  <c r="C30" i="1"/>
  <c r="C38" i="1"/>
  <c r="C46" i="1"/>
  <c r="C54" i="1"/>
  <c r="C62" i="1"/>
  <c r="C70" i="1"/>
  <c r="C78" i="1"/>
  <c r="C86" i="1"/>
  <c r="C94" i="1"/>
  <c r="C102" i="1"/>
  <c r="C110" i="1"/>
  <c r="C118" i="1"/>
  <c r="C126" i="1"/>
  <c r="C134" i="1"/>
  <c r="C142" i="1"/>
  <c r="C150" i="1"/>
  <c r="C158" i="1"/>
  <c r="C166" i="1"/>
  <c r="C174" i="1"/>
  <c r="C182" i="1"/>
  <c r="C190" i="1"/>
  <c r="C198" i="1"/>
  <c r="C206" i="1"/>
  <c r="C214" i="1"/>
  <c r="C222" i="1"/>
  <c r="C230" i="1"/>
  <c r="C238" i="1"/>
  <c r="C246" i="1"/>
  <c r="C254" i="1"/>
  <c r="C262" i="1"/>
  <c r="C270" i="1"/>
  <c r="C278" i="1"/>
  <c r="C286" i="1"/>
  <c r="C294" i="1"/>
  <c r="C302" i="1"/>
  <c r="C310" i="1"/>
  <c r="C318" i="1"/>
  <c r="C326" i="1"/>
  <c r="C334" i="1"/>
  <c r="C342" i="1"/>
  <c r="C350" i="1"/>
  <c r="C358" i="1"/>
  <c r="C7" i="1"/>
  <c r="C15" i="1"/>
  <c r="C23" i="1"/>
  <c r="C31" i="1"/>
  <c r="C39" i="1"/>
  <c r="C47" i="1"/>
  <c r="C55" i="1"/>
  <c r="C63" i="1"/>
  <c r="C71" i="1"/>
  <c r="C79" i="1"/>
  <c r="C87" i="1"/>
  <c r="C95" i="1"/>
  <c r="C103" i="1"/>
  <c r="C111" i="1"/>
  <c r="C119" i="1"/>
  <c r="C127" i="1"/>
  <c r="C135" i="1"/>
  <c r="C143" i="1"/>
  <c r="C151" i="1"/>
  <c r="C159" i="1"/>
  <c r="C167" i="1"/>
  <c r="C175" i="1"/>
  <c r="C183" i="1"/>
  <c r="C191" i="1"/>
  <c r="C199" i="1"/>
  <c r="C207" i="1"/>
  <c r="C215" i="1"/>
  <c r="C223" i="1"/>
  <c r="C231" i="1"/>
  <c r="C239" i="1"/>
  <c r="C247" i="1"/>
  <c r="C255" i="1"/>
  <c r="C263" i="1"/>
  <c r="C271" i="1"/>
  <c r="C279" i="1"/>
  <c r="C287" i="1"/>
  <c r="C295" i="1"/>
  <c r="C303" i="1"/>
  <c r="C311" i="1"/>
  <c r="C319" i="1"/>
  <c r="C327" i="1"/>
  <c r="C335" i="1"/>
  <c r="C343" i="1"/>
  <c r="C351" i="1"/>
  <c r="C359" i="1"/>
  <c r="C193" i="1"/>
  <c r="C8" i="1"/>
  <c r="C16" i="1"/>
  <c r="C24" i="1"/>
  <c r="C32" i="1"/>
  <c r="C40" i="1"/>
  <c r="C48" i="1"/>
  <c r="C56" i="1"/>
  <c r="C64" i="1"/>
  <c r="C72" i="1"/>
  <c r="C80" i="1"/>
  <c r="C88" i="1"/>
  <c r="C96" i="1"/>
  <c r="C104" i="1"/>
  <c r="C112" i="1"/>
  <c r="C120" i="1"/>
  <c r="C128" i="1"/>
  <c r="C136" i="1"/>
  <c r="C144" i="1"/>
  <c r="C152" i="1"/>
  <c r="C160" i="1"/>
  <c r="C168" i="1"/>
  <c r="C176" i="1"/>
  <c r="C184" i="1"/>
  <c r="C192" i="1"/>
  <c r="C200" i="1"/>
  <c r="C208" i="1"/>
  <c r="C216" i="1"/>
  <c r="C224" i="1"/>
  <c r="C232" i="1"/>
  <c r="C240" i="1"/>
  <c r="C248" i="1"/>
  <c r="C256" i="1"/>
  <c r="C264" i="1"/>
  <c r="C272" i="1"/>
  <c r="C280" i="1"/>
  <c r="C288" i="1"/>
  <c r="C296" i="1"/>
  <c r="C304" i="1"/>
  <c r="C312" i="1"/>
  <c r="C320" i="1"/>
  <c r="C328" i="1"/>
  <c r="C336" i="1"/>
  <c r="C344" i="1"/>
  <c r="C352" i="1"/>
  <c r="C9" i="1"/>
  <c r="C17" i="1"/>
  <c r="C25" i="1"/>
  <c r="C33" i="1"/>
  <c r="C41" i="1"/>
  <c r="C49" i="1"/>
  <c r="C57" i="1"/>
  <c r="C65" i="1"/>
  <c r="C73" i="1"/>
  <c r="C81" i="1"/>
  <c r="C89" i="1"/>
  <c r="C97" i="1"/>
  <c r="C105" i="1"/>
  <c r="C113" i="1"/>
  <c r="C121" i="1"/>
  <c r="C129" i="1"/>
  <c r="C137" i="1"/>
  <c r="C145" i="1"/>
  <c r="C153" i="1"/>
  <c r="C161" i="1"/>
  <c r="C169" i="1"/>
  <c r="C177" i="1"/>
  <c r="C185" i="1"/>
  <c r="C201" i="1"/>
  <c r="C209" i="1"/>
  <c r="C217" i="1"/>
  <c r="C225" i="1"/>
  <c r="C233" i="1"/>
  <c r="C241" i="1"/>
  <c r="C249" i="1"/>
  <c r="C257" i="1"/>
  <c r="C265" i="1"/>
  <c r="C273" i="1"/>
  <c r="C281" i="1"/>
  <c r="C289" i="1"/>
  <c r="C297" i="1"/>
  <c r="C305" i="1"/>
  <c r="C313" i="1"/>
  <c r="C321" i="1"/>
  <c r="C329" i="1"/>
  <c r="C337" i="1"/>
  <c r="C345" i="1"/>
  <c r="C353" i="1"/>
  <c r="C10" i="1"/>
  <c r="C18" i="1"/>
  <c r="C26" i="1"/>
  <c r="C34" i="1"/>
  <c r="C42" i="1"/>
  <c r="C50" i="1"/>
  <c r="C58" i="1"/>
  <c r="C66" i="1"/>
  <c r="C74" i="1"/>
  <c r="C82" i="1"/>
  <c r="C90" i="1"/>
  <c r="C98" i="1"/>
  <c r="C106" i="1"/>
  <c r="C114" i="1"/>
  <c r="C122" i="1"/>
  <c r="C130" i="1"/>
  <c r="C138" i="1"/>
  <c r="C146" i="1"/>
  <c r="C154" i="1"/>
  <c r="C162" i="1"/>
  <c r="C170" i="1"/>
  <c r="C178" i="1"/>
  <c r="C186" i="1"/>
  <c r="C194" i="1"/>
  <c r="C202" i="1"/>
  <c r="C210" i="1"/>
  <c r="C218" i="1"/>
  <c r="C226" i="1"/>
  <c r="C234" i="1"/>
  <c r="C242" i="1"/>
  <c r="C250" i="1"/>
  <c r="C258" i="1"/>
  <c r="C266" i="1"/>
  <c r="C274" i="1"/>
  <c r="C282" i="1"/>
  <c r="C290" i="1"/>
  <c r="C298" i="1"/>
  <c r="C306" i="1"/>
  <c r="C314" i="1"/>
  <c r="C322" i="1"/>
  <c r="C330" i="1"/>
  <c r="C338" i="1"/>
  <c r="C346" i="1"/>
  <c r="C354" i="1"/>
  <c r="C2" i="1"/>
  <c r="B3" i="1"/>
  <c r="B11" i="1"/>
  <c r="B19" i="1"/>
  <c r="B27" i="1"/>
  <c r="B35" i="1"/>
  <c r="B43" i="1"/>
  <c r="B51" i="1"/>
  <c r="B59" i="1"/>
  <c r="B67" i="1"/>
  <c r="B75" i="1"/>
  <c r="B83" i="1"/>
  <c r="B91" i="1"/>
  <c r="B99" i="1"/>
  <c r="B107" i="1"/>
  <c r="B115" i="1"/>
  <c r="B123" i="1"/>
  <c r="B131" i="1"/>
  <c r="B139" i="1"/>
  <c r="B147" i="1"/>
  <c r="B4" i="1"/>
  <c r="B12" i="1"/>
  <c r="B20" i="1"/>
  <c r="B28" i="1"/>
  <c r="B36" i="1"/>
  <c r="B44" i="1"/>
  <c r="B52" i="1"/>
  <c r="B60" i="1"/>
  <c r="B68" i="1"/>
  <c r="B76" i="1"/>
  <c r="B84" i="1"/>
  <c r="B92" i="1"/>
  <c r="B100" i="1"/>
  <c r="B108" i="1"/>
  <c r="B116" i="1"/>
  <c r="B124" i="1"/>
  <c r="B132" i="1"/>
  <c r="B140" i="1"/>
  <c r="B148" i="1"/>
  <c r="B156" i="1"/>
  <c r="B164" i="1"/>
  <c r="B172" i="1"/>
  <c r="B180" i="1"/>
  <c r="B188" i="1"/>
  <c r="B196" i="1"/>
  <c r="B204" i="1"/>
  <c r="B212" i="1"/>
  <c r="B220" i="1"/>
  <c r="B228" i="1"/>
  <c r="B236" i="1"/>
  <c r="B244" i="1"/>
  <c r="B252" i="1"/>
  <c r="B260" i="1"/>
  <c r="B268" i="1"/>
  <c r="B276" i="1"/>
  <c r="B284" i="1"/>
  <c r="B292" i="1"/>
  <c r="B300" i="1"/>
  <c r="B308" i="1"/>
  <c r="B316" i="1"/>
  <c r="B324" i="1"/>
  <c r="B332" i="1"/>
  <c r="B340" i="1"/>
  <c r="B348" i="1"/>
  <c r="B356" i="1"/>
  <c r="B254" i="1"/>
  <c r="B270" i="1"/>
  <c r="B294" i="1"/>
  <c r="B302" i="1"/>
  <c r="B326" i="1"/>
  <c r="B342" i="1"/>
  <c r="B358" i="1"/>
  <c r="B145" i="1"/>
  <c r="B177" i="1"/>
  <c r="B209" i="1"/>
  <c r="B257" i="1"/>
  <c r="B289" i="1"/>
  <c r="B321" i="1"/>
  <c r="B345" i="1"/>
  <c r="B339" i="1"/>
  <c r="B5" i="1"/>
  <c r="B13" i="1"/>
  <c r="B21" i="1"/>
  <c r="B29" i="1"/>
  <c r="B37" i="1"/>
  <c r="B45" i="1"/>
  <c r="B53" i="1"/>
  <c r="B61" i="1"/>
  <c r="B69" i="1"/>
  <c r="B77" i="1"/>
  <c r="B85" i="1"/>
  <c r="B93" i="1"/>
  <c r="B101" i="1"/>
  <c r="B109" i="1"/>
  <c r="B117" i="1"/>
  <c r="B125" i="1"/>
  <c r="B133" i="1"/>
  <c r="B141" i="1"/>
  <c r="B149" i="1"/>
  <c r="B157" i="1"/>
  <c r="B165" i="1"/>
  <c r="B173" i="1"/>
  <c r="B181" i="1"/>
  <c r="B189" i="1"/>
  <c r="B197" i="1"/>
  <c r="B205" i="1"/>
  <c r="B213" i="1"/>
  <c r="B221" i="1"/>
  <c r="B229" i="1"/>
  <c r="B237" i="1"/>
  <c r="B245" i="1"/>
  <c r="B253" i="1"/>
  <c r="B261" i="1"/>
  <c r="B269" i="1"/>
  <c r="B277" i="1"/>
  <c r="B285" i="1"/>
  <c r="B293" i="1"/>
  <c r="B301" i="1"/>
  <c r="B309" i="1"/>
  <c r="B317" i="1"/>
  <c r="B325" i="1"/>
  <c r="B333" i="1"/>
  <c r="B341" i="1"/>
  <c r="B349" i="1"/>
  <c r="B357" i="1"/>
  <c r="B262" i="1"/>
  <c r="B286" i="1"/>
  <c r="B310" i="1"/>
  <c r="B334" i="1"/>
  <c r="B350" i="1"/>
  <c r="B129" i="1"/>
  <c r="B193" i="1"/>
  <c r="B233" i="1"/>
  <c r="B273" i="1"/>
  <c r="B313" i="1"/>
  <c r="B315" i="1"/>
  <c r="B6" i="1"/>
  <c r="B14" i="1"/>
  <c r="B22" i="1"/>
  <c r="B30" i="1"/>
  <c r="B38" i="1"/>
  <c r="B46" i="1"/>
  <c r="B54" i="1"/>
  <c r="B62" i="1"/>
  <c r="B70" i="1"/>
  <c r="B78" i="1"/>
  <c r="B86" i="1"/>
  <c r="B94" i="1"/>
  <c r="B102" i="1"/>
  <c r="B110" i="1"/>
  <c r="B118" i="1"/>
  <c r="B126" i="1"/>
  <c r="B134" i="1"/>
  <c r="B142" i="1"/>
  <c r="B150" i="1"/>
  <c r="B158" i="1"/>
  <c r="B166" i="1"/>
  <c r="B174" i="1"/>
  <c r="B182" i="1"/>
  <c r="B190" i="1"/>
  <c r="B198" i="1"/>
  <c r="B206" i="1"/>
  <c r="B214" i="1"/>
  <c r="B222" i="1"/>
  <c r="B230" i="1"/>
  <c r="B238" i="1"/>
  <c r="B246" i="1"/>
  <c r="B278" i="1"/>
  <c r="B318" i="1"/>
  <c r="B137" i="1"/>
  <c r="B241" i="1"/>
  <c r="B353" i="1"/>
  <c r="B7" i="1"/>
  <c r="B15" i="1"/>
  <c r="B23" i="1"/>
  <c r="B31" i="1"/>
  <c r="B39" i="1"/>
  <c r="B47" i="1"/>
  <c r="B55" i="1"/>
  <c r="B63" i="1"/>
  <c r="B71" i="1"/>
  <c r="B79" i="1"/>
  <c r="B87" i="1"/>
  <c r="B95" i="1"/>
  <c r="B103" i="1"/>
  <c r="B111" i="1"/>
  <c r="B119" i="1"/>
  <c r="B127" i="1"/>
  <c r="B135" i="1"/>
  <c r="B143" i="1"/>
  <c r="B151" i="1"/>
  <c r="B159" i="1"/>
  <c r="B167" i="1"/>
  <c r="B175" i="1"/>
  <c r="B183" i="1"/>
  <c r="B191" i="1"/>
  <c r="B199" i="1"/>
  <c r="B207" i="1"/>
  <c r="B215" i="1"/>
  <c r="B223" i="1"/>
  <c r="B231" i="1"/>
  <c r="B239" i="1"/>
  <c r="B247" i="1"/>
  <c r="B255" i="1"/>
  <c r="B263" i="1"/>
  <c r="B271" i="1"/>
  <c r="B279" i="1"/>
  <c r="B287" i="1"/>
  <c r="B295" i="1"/>
  <c r="B303" i="1"/>
  <c r="B311" i="1"/>
  <c r="B319" i="1"/>
  <c r="B327" i="1"/>
  <c r="B335" i="1"/>
  <c r="B343" i="1"/>
  <c r="B351" i="1"/>
  <c r="B359" i="1"/>
  <c r="B17" i="1"/>
  <c r="B33" i="1"/>
  <c r="B49" i="1"/>
  <c r="B65" i="1"/>
  <c r="B81" i="1"/>
  <c r="B97" i="1"/>
  <c r="B113" i="1"/>
  <c r="B153" i="1"/>
  <c r="B169" i="1"/>
  <c r="B201" i="1"/>
  <c r="B225" i="1"/>
  <c r="B265" i="1"/>
  <c r="B297" i="1"/>
  <c r="B329" i="1"/>
  <c r="B323" i="1"/>
  <c r="B355" i="1"/>
  <c r="B8" i="1"/>
  <c r="B16" i="1"/>
  <c r="B24" i="1"/>
  <c r="B32" i="1"/>
  <c r="B40" i="1"/>
  <c r="B48" i="1"/>
  <c r="B56" i="1"/>
  <c r="B64" i="1"/>
  <c r="B72" i="1"/>
  <c r="B80" i="1"/>
  <c r="B88" i="1"/>
  <c r="B96" i="1"/>
  <c r="B104" i="1"/>
  <c r="B112" i="1"/>
  <c r="B120" i="1"/>
  <c r="B128" i="1"/>
  <c r="B136" i="1"/>
  <c r="B144" i="1"/>
  <c r="B152" i="1"/>
  <c r="B160" i="1"/>
  <c r="B168" i="1"/>
  <c r="B176" i="1"/>
  <c r="B184" i="1"/>
  <c r="B192" i="1"/>
  <c r="B200" i="1"/>
  <c r="B208" i="1"/>
  <c r="B216" i="1"/>
  <c r="B224" i="1"/>
  <c r="B232" i="1"/>
  <c r="B240" i="1"/>
  <c r="B248" i="1"/>
  <c r="B256" i="1"/>
  <c r="B264" i="1"/>
  <c r="B272" i="1"/>
  <c r="B280" i="1"/>
  <c r="B288" i="1"/>
  <c r="B296" i="1"/>
  <c r="B304" i="1"/>
  <c r="B312" i="1"/>
  <c r="B320" i="1"/>
  <c r="B328" i="1"/>
  <c r="B336" i="1"/>
  <c r="B344" i="1"/>
  <c r="B352" i="1"/>
  <c r="B9" i="1"/>
  <c r="B25" i="1"/>
  <c r="B41" i="1"/>
  <c r="B57" i="1"/>
  <c r="B73" i="1"/>
  <c r="B89" i="1"/>
  <c r="B105" i="1"/>
  <c r="B121" i="1"/>
  <c r="B161" i="1"/>
  <c r="B185" i="1"/>
  <c r="B217" i="1"/>
  <c r="B249" i="1"/>
  <c r="B281" i="1"/>
  <c r="B305" i="1"/>
  <c r="B337" i="1"/>
  <c r="B347" i="1"/>
  <c r="B10" i="1"/>
  <c r="B18" i="1"/>
  <c r="B26" i="1"/>
  <c r="B34" i="1"/>
  <c r="B42" i="1"/>
  <c r="B50" i="1"/>
  <c r="B58" i="1"/>
  <c r="B66" i="1"/>
  <c r="B74" i="1"/>
  <c r="B82" i="1"/>
  <c r="B90" i="1"/>
  <c r="B98" i="1"/>
  <c r="B106" i="1"/>
  <c r="B114" i="1"/>
  <c r="B122" i="1"/>
  <c r="B130" i="1"/>
  <c r="B138" i="1"/>
  <c r="B146" i="1"/>
  <c r="B154" i="1"/>
  <c r="B162" i="1"/>
  <c r="B170" i="1"/>
  <c r="B178" i="1"/>
  <c r="B186" i="1"/>
  <c r="B194" i="1"/>
  <c r="B202" i="1"/>
  <c r="B210" i="1"/>
  <c r="B218" i="1"/>
  <c r="B226" i="1"/>
  <c r="B234" i="1"/>
  <c r="B242" i="1"/>
  <c r="B250" i="1"/>
  <c r="B258" i="1"/>
  <c r="B266" i="1"/>
  <c r="B274" i="1"/>
  <c r="B282" i="1"/>
  <c r="B290" i="1"/>
  <c r="B298" i="1"/>
  <c r="B306" i="1"/>
  <c r="B314" i="1"/>
  <c r="B322" i="1"/>
  <c r="B330" i="1"/>
  <c r="B338" i="1"/>
  <c r="B346" i="1"/>
  <c r="B354" i="1"/>
  <c r="B155" i="1"/>
  <c r="B163" i="1"/>
  <c r="B171" i="1"/>
  <c r="B179" i="1"/>
  <c r="B187" i="1"/>
  <c r="B195" i="1"/>
  <c r="B203" i="1"/>
  <c r="B211" i="1"/>
  <c r="B219" i="1"/>
  <c r="B227" i="1"/>
  <c r="B235" i="1"/>
  <c r="B243" i="1"/>
  <c r="B251" i="1"/>
  <c r="B259" i="1"/>
  <c r="B267" i="1"/>
  <c r="B275" i="1"/>
  <c r="B283" i="1"/>
  <c r="B291" i="1"/>
  <c r="B299" i="1"/>
  <c r="B307" i="1"/>
  <c r="B331" i="1"/>
  <c r="B2" i="1"/>
</calcChain>
</file>

<file path=xl/sharedStrings.xml><?xml version="1.0" encoding="utf-8"?>
<sst xmlns="http://schemas.openxmlformats.org/spreadsheetml/2006/main" count="361" uniqueCount="361">
  <si>
    <t>AA</t>
  </si>
  <si>
    <t>AAL</t>
  </si>
  <si>
    <t>AAPL</t>
  </si>
  <si>
    <t>ABBV</t>
  </si>
  <si>
    <t>ABC</t>
  </si>
  <si>
    <t>ABT</t>
  </si>
  <si>
    <t>ACB</t>
  </si>
  <si>
    <t>AEO</t>
  </si>
  <si>
    <t>AER</t>
  </si>
  <si>
    <t>AFL</t>
  </si>
  <si>
    <t>AGNC</t>
  </si>
  <si>
    <t>AIG</t>
  </si>
  <si>
    <t>ALLT</t>
  </si>
  <si>
    <t>ALLY</t>
  </si>
  <si>
    <t>AMAT</t>
  </si>
  <si>
    <t>AMBA</t>
  </si>
  <si>
    <t>AMD</t>
  </si>
  <si>
    <t>AMLP</t>
  </si>
  <si>
    <t>ANGI</t>
  </si>
  <si>
    <t>ASHR</t>
  </si>
  <si>
    <t>ATUS</t>
  </si>
  <si>
    <t>AVYA</t>
  </si>
  <si>
    <t>AXP</t>
  </si>
  <si>
    <t>AZN</t>
  </si>
  <si>
    <t>BA</t>
  </si>
  <si>
    <t>BABA</t>
  </si>
  <si>
    <t>BAC</t>
  </si>
  <si>
    <t>BAM</t>
  </si>
  <si>
    <t>BHC</t>
  </si>
  <si>
    <t>BIDU</t>
  </si>
  <si>
    <t>BILI</t>
  </si>
  <si>
    <t>BKLN</t>
  </si>
  <si>
    <t>BKR</t>
  </si>
  <si>
    <t>BLMN</t>
  </si>
  <si>
    <t>BMY</t>
  </si>
  <si>
    <t>BP</t>
  </si>
  <si>
    <t>BPY</t>
  </si>
  <si>
    <t>BRK/B</t>
  </si>
  <si>
    <t>BRZU</t>
  </si>
  <si>
    <t>BSX</t>
  </si>
  <si>
    <t>BUD</t>
  </si>
  <si>
    <t>BX</t>
  </si>
  <si>
    <t>BXP</t>
  </si>
  <si>
    <t>BZH</t>
  </si>
  <si>
    <t>C</t>
  </si>
  <si>
    <t>CAH</t>
  </si>
  <si>
    <t>CAR</t>
  </si>
  <si>
    <t>CARG</t>
  </si>
  <si>
    <t>CBRL</t>
  </si>
  <si>
    <t>CC</t>
  </si>
  <si>
    <t>CCJ</t>
  </si>
  <si>
    <t>CCL</t>
  </si>
  <si>
    <t>CGC</t>
  </si>
  <si>
    <t>CHK</t>
  </si>
  <si>
    <t>CHNG</t>
  </si>
  <si>
    <t>CHX</t>
  </si>
  <si>
    <t>CIM</t>
  </si>
  <si>
    <t>CLDR</t>
  </si>
  <si>
    <t>CLR</t>
  </si>
  <si>
    <t>CMCSA</t>
  </si>
  <si>
    <t>CME</t>
  </si>
  <si>
    <t>CNK</t>
  </si>
  <si>
    <t>CNP</t>
  </si>
  <si>
    <t>CNX</t>
  </si>
  <si>
    <t>COF</t>
  </si>
  <si>
    <t>COMM</t>
  </si>
  <si>
    <t>COP</t>
  </si>
  <si>
    <t>CPRI</t>
  </si>
  <si>
    <t>CRM</t>
  </si>
  <si>
    <t>CS</t>
  </si>
  <si>
    <t>CSCO</t>
  </si>
  <si>
    <t>CSIQ</t>
  </si>
  <si>
    <t>CTL</t>
  </si>
  <si>
    <t>CVM</t>
  </si>
  <si>
    <t>CVNA</t>
  </si>
  <si>
    <t>CVS</t>
  </si>
  <si>
    <t>CVX</t>
  </si>
  <si>
    <t>CXO</t>
  </si>
  <si>
    <t>CZR</t>
  </si>
  <si>
    <t>D</t>
  </si>
  <si>
    <t>DAL</t>
  </si>
  <si>
    <t>DBX</t>
  </si>
  <si>
    <t>DD</t>
  </si>
  <si>
    <t>DFS</t>
  </si>
  <si>
    <t>DIA</t>
  </si>
  <si>
    <t>DIS</t>
  </si>
  <si>
    <t>DISCA</t>
  </si>
  <si>
    <t>DISCK</t>
  </si>
  <si>
    <t>DISH</t>
  </si>
  <si>
    <t>DJX</t>
  </si>
  <si>
    <t>DKNG</t>
  </si>
  <si>
    <t>DUK</t>
  </si>
  <si>
    <t>DVN</t>
  </si>
  <si>
    <t>DXC</t>
  </si>
  <si>
    <t>EBAY</t>
  </si>
  <si>
    <t>EDIT</t>
  </si>
  <si>
    <t>EEM</t>
  </si>
  <si>
    <t>EFA</t>
  </si>
  <si>
    <t>EGHT</t>
  </si>
  <si>
    <t>EMB</t>
  </si>
  <si>
    <t>ENB</t>
  </si>
  <si>
    <t>ENPH</t>
  </si>
  <si>
    <t>EPD</t>
  </si>
  <si>
    <t>EPI</t>
  </si>
  <si>
    <t>EPZM</t>
  </si>
  <si>
    <t>EQM</t>
  </si>
  <si>
    <t>EQT</t>
  </si>
  <si>
    <t>ERI</t>
  </si>
  <si>
    <t>ERX</t>
  </si>
  <si>
    <t>EUFN</t>
  </si>
  <si>
    <t>EWA</t>
  </si>
  <si>
    <t>EWC</t>
  </si>
  <si>
    <t>EWJ</t>
  </si>
  <si>
    <t>EWZ</t>
  </si>
  <si>
    <t>EXPE</t>
  </si>
  <si>
    <t>FANG</t>
  </si>
  <si>
    <t>FB</t>
  </si>
  <si>
    <t>FCX</t>
  </si>
  <si>
    <t>FEYE</t>
  </si>
  <si>
    <t>FEZ</t>
  </si>
  <si>
    <t>FISV</t>
  </si>
  <si>
    <t>FLR</t>
  </si>
  <si>
    <t>FOLD</t>
  </si>
  <si>
    <t>FSCT</t>
  </si>
  <si>
    <t>FTCH</t>
  </si>
  <si>
    <t>FXE</t>
  </si>
  <si>
    <t>FXI</t>
  </si>
  <si>
    <t>FXY</t>
  </si>
  <si>
    <t>GDX</t>
  </si>
  <si>
    <t>GIL</t>
  </si>
  <si>
    <t>GILD</t>
  </si>
  <si>
    <t>GLD</t>
  </si>
  <si>
    <t>GM</t>
  </si>
  <si>
    <t>GOLD</t>
  </si>
  <si>
    <t>GPS</t>
  </si>
  <si>
    <t>GREK</t>
  </si>
  <si>
    <t>GRPN</t>
  </si>
  <si>
    <t>GRUB</t>
  </si>
  <si>
    <t>GSX</t>
  </si>
  <si>
    <t>GUSH</t>
  </si>
  <si>
    <t>H</t>
  </si>
  <si>
    <t>HAL</t>
  </si>
  <si>
    <t>HBAN</t>
  </si>
  <si>
    <t>HBI</t>
  </si>
  <si>
    <t>HD</t>
  </si>
  <si>
    <t>HON</t>
  </si>
  <si>
    <t>HP</t>
  </si>
  <si>
    <t>HPE</t>
  </si>
  <si>
    <t>HPQ</t>
  </si>
  <si>
    <t>HSBC</t>
  </si>
  <si>
    <t>HTHT</t>
  </si>
  <si>
    <t>HYG</t>
  </si>
  <si>
    <t>IBB</t>
  </si>
  <si>
    <t>IBM</t>
  </si>
  <si>
    <t>IEF</t>
  </si>
  <si>
    <t>IGSB</t>
  </si>
  <si>
    <t>IGV</t>
  </si>
  <si>
    <t>INO</t>
  </si>
  <si>
    <t>INSG</t>
  </si>
  <si>
    <t>INTC</t>
  </si>
  <si>
    <t>INVA</t>
  </si>
  <si>
    <t>IOVA</t>
  </si>
  <si>
    <t>IQ</t>
  </si>
  <si>
    <t>IRM</t>
  </si>
  <si>
    <t>ITB</t>
  </si>
  <si>
    <t>IWM</t>
  </si>
  <si>
    <t>IYR</t>
  </si>
  <si>
    <t>JBLU</t>
  </si>
  <si>
    <t>JCI</t>
  </si>
  <si>
    <t>JD</t>
  </si>
  <si>
    <t>JNJ</t>
  </si>
  <si>
    <t>JNK</t>
  </si>
  <si>
    <t>JNPR</t>
  </si>
  <si>
    <t>JPM</t>
  </si>
  <si>
    <t>JWN</t>
  </si>
  <si>
    <t>KBE</t>
  </si>
  <si>
    <t>KEM</t>
  </si>
  <si>
    <t>KHC</t>
  </si>
  <si>
    <t>KKR</t>
  </si>
  <si>
    <t>KMI</t>
  </si>
  <si>
    <t>KNX</t>
  </si>
  <si>
    <t>KO</t>
  </si>
  <si>
    <t>KR</t>
  </si>
  <si>
    <t>KRE</t>
  </si>
  <si>
    <t>KWEB</t>
  </si>
  <si>
    <t>LB</t>
  </si>
  <si>
    <t>LBTYK</t>
  </si>
  <si>
    <t>LQD</t>
  </si>
  <si>
    <t>LUV</t>
  </si>
  <si>
    <t>LVS</t>
  </si>
  <si>
    <t>LYFT</t>
  </si>
  <si>
    <t>LYV</t>
  </si>
  <si>
    <t>MAR</t>
  </si>
  <si>
    <t>MAT</t>
  </si>
  <si>
    <t>MBB</t>
  </si>
  <si>
    <t>MET</t>
  </si>
  <si>
    <t>MFC</t>
  </si>
  <si>
    <t>MGM</t>
  </si>
  <si>
    <t>MIC</t>
  </si>
  <si>
    <t>MLCO</t>
  </si>
  <si>
    <t>MO</t>
  </si>
  <si>
    <t>MOMO</t>
  </si>
  <si>
    <t>MOS</t>
  </si>
  <si>
    <t>MPC</t>
  </si>
  <si>
    <t>MRK</t>
  </si>
  <si>
    <t>MRVL</t>
  </si>
  <si>
    <t>MS</t>
  </si>
  <si>
    <t>MSFT</t>
  </si>
  <si>
    <t>MT</t>
  </si>
  <si>
    <t>MU</t>
  </si>
  <si>
    <t>MYL</t>
  </si>
  <si>
    <t>NBR</t>
  </si>
  <si>
    <t>NCLH</t>
  </si>
  <si>
    <t>NEM</t>
  </si>
  <si>
    <t>NET</t>
  </si>
  <si>
    <t>NFLX</t>
  </si>
  <si>
    <t>NKE</t>
  </si>
  <si>
    <t>NKLA</t>
  </si>
  <si>
    <t>NLOK</t>
  </si>
  <si>
    <t>NLSN</t>
  </si>
  <si>
    <t>NOAH</t>
  </si>
  <si>
    <t>NOV</t>
  </si>
  <si>
    <t>NTR</t>
  </si>
  <si>
    <t>NVT</t>
  </si>
  <si>
    <t>OIH</t>
  </si>
  <si>
    <t>OKE</t>
  </si>
  <si>
    <t>ON</t>
  </si>
  <si>
    <t>ONB</t>
  </si>
  <si>
    <t>ORCL</t>
  </si>
  <si>
    <t>OXY</t>
  </si>
  <si>
    <t>PAGS</t>
  </si>
  <si>
    <t>PBF</t>
  </si>
  <si>
    <t>PCG</t>
  </si>
  <si>
    <t>PDD</t>
  </si>
  <si>
    <t>PE</t>
  </si>
  <si>
    <t>PEP</t>
  </si>
  <si>
    <t>PFE</t>
  </si>
  <si>
    <t>PG</t>
  </si>
  <si>
    <t>PINS</t>
  </si>
  <si>
    <t>PSTG</t>
  </si>
  <si>
    <t>PTLA</t>
  </si>
  <si>
    <t>PTON</t>
  </si>
  <si>
    <t>PYPL</t>
  </si>
  <si>
    <t>QCOM</t>
  </si>
  <si>
    <t>QQQ</t>
  </si>
  <si>
    <t>QURE</t>
  </si>
  <si>
    <t>RAD</t>
  </si>
  <si>
    <t>RCL</t>
  </si>
  <si>
    <t>RIO</t>
  </si>
  <si>
    <t>ROKU</t>
  </si>
  <si>
    <t>RSX</t>
  </si>
  <si>
    <t>RTX</t>
  </si>
  <si>
    <t>RUT</t>
  </si>
  <si>
    <t>SAVE</t>
  </si>
  <si>
    <t>SBUX</t>
  </si>
  <si>
    <t>SDOW</t>
  </si>
  <si>
    <t>SDS</t>
  </si>
  <si>
    <t>SFM</t>
  </si>
  <si>
    <t>SGMO</t>
  </si>
  <si>
    <t>SGMS</t>
  </si>
  <si>
    <t>SH</t>
  </si>
  <si>
    <t>SHY</t>
  </si>
  <si>
    <t>SIMO</t>
  </si>
  <si>
    <t>SKX</t>
  </si>
  <si>
    <t>SLB</t>
  </si>
  <si>
    <t>SLV</t>
  </si>
  <si>
    <t>SMH</t>
  </si>
  <si>
    <t>SNAP</t>
  </si>
  <si>
    <t>SNE</t>
  </si>
  <si>
    <t>SONO</t>
  </si>
  <si>
    <t>SPCE</t>
  </si>
  <si>
    <t>SPG</t>
  </si>
  <si>
    <t>SPX</t>
  </si>
  <si>
    <t>SPXL</t>
  </si>
  <si>
    <t>SPY</t>
  </si>
  <si>
    <t>SQ</t>
  </si>
  <si>
    <t>SSNC</t>
  </si>
  <si>
    <t>SSYS</t>
  </si>
  <si>
    <t>STM</t>
  </si>
  <si>
    <t>STNE</t>
  </si>
  <si>
    <t>STNG</t>
  </si>
  <si>
    <t>SU</t>
  </si>
  <si>
    <t>SYF</t>
  </si>
  <si>
    <t>T</t>
  </si>
  <si>
    <t>TAK</t>
  </si>
  <si>
    <t>TAL</t>
  </si>
  <si>
    <t>TBT</t>
  </si>
  <si>
    <t>TCO</t>
  </si>
  <si>
    <t>TECK</t>
  </si>
  <si>
    <t>TEVA</t>
  </si>
  <si>
    <t>TFC</t>
  </si>
  <si>
    <t>TGT</t>
  </si>
  <si>
    <t>THC</t>
  </si>
  <si>
    <t>TIF</t>
  </si>
  <si>
    <t>TJX</t>
  </si>
  <si>
    <t>TLT</t>
  </si>
  <si>
    <t>TME</t>
  </si>
  <si>
    <t>TMUS</t>
  </si>
  <si>
    <t>TNA</t>
  </si>
  <si>
    <t>TQQQ</t>
  </si>
  <si>
    <t>TRIP</t>
  </si>
  <si>
    <t>TSLA</t>
  </si>
  <si>
    <t>TSM</t>
  </si>
  <si>
    <t>TSN</t>
  </si>
  <si>
    <t>TTD</t>
  </si>
  <si>
    <t>TWTR</t>
  </si>
  <si>
    <t>TXN</t>
  </si>
  <si>
    <t>TZA</t>
  </si>
  <si>
    <t>UAL</t>
  </si>
  <si>
    <t>UBER</t>
  </si>
  <si>
    <t>UCO</t>
  </si>
  <si>
    <t>UFS</t>
  </si>
  <si>
    <t>UNG</t>
  </si>
  <si>
    <t>UNP</t>
  </si>
  <si>
    <t>UPS</t>
  </si>
  <si>
    <t>USO</t>
  </si>
  <si>
    <t>UUP</t>
  </si>
  <si>
    <t>UVXY</t>
  </si>
  <si>
    <t>V</t>
  </si>
  <si>
    <t>VALE</t>
  </si>
  <si>
    <t>VGK</t>
  </si>
  <si>
    <t>VIAC</t>
  </si>
  <si>
    <t>VIAV</t>
  </si>
  <si>
    <t>VIX</t>
  </si>
  <si>
    <t>VLO</t>
  </si>
  <si>
    <t>VMW</t>
  </si>
  <si>
    <t>VNO</t>
  </si>
  <si>
    <t>VNOM</t>
  </si>
  <si>
    <t>VNQ</t>
  </si>
  <si>
    <t>VXX</t>
  </si>
  <si>
    <t>VZ</t>
  </si>
  <si>
    <t>WBA</t>
  </si>
  <si>
    <t>WDC</t>
  </si>
  <si>
    <t>WES</t>
  </si>
  <si>
    <t>WFC</t>
  </si>
  <si>
    <t>WMB</t>
  </si>
  <si>
    <t>WMGI</t>
  </si>
  <si>
    <t>WMT</t>
  </si>
  <si>
    <t>WORK</t>
  </si>
  <si>
    <t>WYNN</t>
  </si>
  <si>
    <t>XBI</t>
  </si>
  <si>
    <t>XLE</t>
  </si>
  <si>
    <t>XLF</t>
  </si>
  <si>
    <t>XLI</t>
  </si>
  <si>
    <t>XLK</t>
  </si>
  <si>
    <t>XLNX</t>
  </si>
  <si>
    <t>XLP</t>
  </si>
  <si>
    <t>XLU</t>
  </si>
  <si>
    <t>XLV</t>
  </si>
  <si>
    <t>XME</t>
  </si>
  <si>
    <t>XOM</t>
  </si>
  <si>
    <t>XOP</t>
  </si>
  <si>
    <t>XRT</t>
  </si>
  <si>
    <t>XSP</t>
  </si>
  <si>
    <t>YUMC</t>
  </si>
  <si>
    <t>Z</t>
  </si>
  <si>
    <t>ZGNX</t>
  </si>
  <si>
    <t>ZUO</t>
  </si>
  <si>
    <t>Ticker</t>
  </si>
  <si>
    <t>Név</t>
  </si>
  <si>
    <t>Utolsó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</si>
</sst>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tos.rtd">
      <tp t="s">
        <v>DUKE ENERGY CORP COM</v>
        <stp/>
        <stp>DESCRIPTION</stp>
        <stp>DUK</stp>
        <tr r="B93" s="1"/>
      </tp>
      <tp t="s">
        <v>DEVON ENERGY CORP COM</v>
        <stp/>
        <stp>DESCRIPTION</stp>
        <stp>DVN</stp>
        <tr r="B94" s="1"/>
      </tp>
      <tp t="s">
        <v>DXC TECHNOLOGY COMPANY COM</v>
        <stp/>
        <stp>DESCRIPTION</stp>
        <stp>DXC</stp>
        <tr r="B95" s="1"/>
      </tp>
      <tp t="s">
        <v>DISCOVER FINANCIAL SERVICES COM</v>
        <stp/>
        <stp>DESCRIPTION</stp>
        <stp>DFS</stp>
        <tr r="B85" s="1"/>
      </tp>
      <tp t="s">
        <v>DELTA AIR LINES INC COM</v>
        <stp/>
        <stp>DESCRIPTION</stp>
        <stp>DAL</stp>
        <tr r="B82" s="1"/>
      </tp>
      <tp t="s">
        <v>DROPBOX INC COM CL A</v>
        <stp/>
        <stp>DESCRIPTION</stp>
        <stp>DBX</stp>
        <tr r="B83" s="1"/>
      </tp>
      <tp t="s">
        <v>SPDR DOW JONES IND UT SER 1 ETF</v>
        <stp/>
        <stp>DESCRIPTION</stp>
        <stp>DIA</stp>
        <tr r="B86" s="1"/>
      </tp>
      <tp t="s">
        <v>WALT DISNEY COMPANY (THE) COM</v>
        <stp/>
        <stp>DESCRIPTION</stp>
        <stp>DIS</stp>
        <tr r="B87" s="1"/>
      </tp>
      <tp t="s">
        <v>DOW JONES INDUSTRIAL AVERAGE INDEX</v>
        <stp/>
        <stp>DESCRIPTION</stp>
        <stp>DJX</stp>
        <tr r="B91" s="1"/>
      </tp>
      <tp>
        <v>36.979999999999997</v>
        <stp/>
        <stp>LAST</stp>
        <stp>VXX</stp>
        <tr r="C331" s="1"/>
      </tp>
      <tp t="s">
        <v>FARFETCH LTD COM</v>
        <stp/>
        <stp>DESCRIPTION</stp>
        <stp>FTCH</stp>
        <tr r="B126" s="1"/>
      </tp>
      <tp t="s">
        <v>PORTOLA PHARMACEUTICALS INC COM</v>
        <stp/>
        <stp>DESCRIPTION</stp>
        <stp>PTLA</stp>
        <tr r="B242" s="1"/>
      </tp>
      <tp t="s">
        <v>SCORPIO TANKERS INC COM</v>
        <stp/>
        <stp>DESCRIPTION</stp>
        <stp>STNG</stp>
        <tr r="B282" s="1"/>
      </tp>
      <tp t="s">
        <v>STONECO LTD COM</v>
        <stp/>
        <stp>DESCRIPTION</stp>
        <stp>STNE</stp>
        <tr r="B281" s="1"/>
      </tp>
      <tp t="s">
        <v>PELOTON INTERACTIVE INC COM CL A</v>
        <stp/>
        <stp>DESCRIPTION</stp>
        <stp>PTON</stp>
        <tr r="B243" s="1"/>
      </tp>
      <tp t="s">
        <v>HUAZHU GROUP LTD ADR</v>
        <stp/>
        <stp>DESCRIPTION</stp>
        <stp>HTHT</stp>
        <tr r="B152" s="1"/>
      </tp>
      <tp t="s">
        <v>ALTICE USA INC COM CL A</v>
        <stp/>
        <stp>DESCRIPTION</stp>
        <stp>ATUS</stp>
        <tr r="B22" s="1"/>
      </tp>
      <tp>
        <v>33.47</v>
        <stp/>
        <stp>LAST</stp>
        <stp>VIX</stp>
        <tr r="C325" s="1"/>
      </tp>
      <tp>
        <v>82.17</v>
        <stp/>
        <stp>LAST</stp>
        <stp>VNQ</stp>
        <tr r="C330" s="1"/>
      </tp>
      <tp>
        <v>39.96</v>
        <stp/>
        <stp>LAST</stp>
        <stp>VNO</stp>
        <tr r="C328" s="1"/>
      </tp>
      <tp>
        <v>62.32</v>
        <stp/>
        <stp>LAST</stp>
        <stp>VLO</stp>
        <tr r="C326" s="1"/>
      </tp>
      <tp>
        <v>141.24</v>
        <stp/>
        <stp>LAST</stp>
        <stp>VMW</stp>
        <tr r="C327" s="1"/>
      </tp>
      <tp>
        <v>51.25</v>
        <stp/>
        <stp>LAST</stp>
        <stp>VGK</stp>
        <tr r="C322" s="1"/>
      </tp>
      <tp t="s">
        <v>ISHARES INC MSCI AUST ETF</v>
        <stp/>
        <stp>DESCRIPTION</stp>
        <stp>EWA</stp>
        <tr r="B112" s="1"/>
      </tp>
      <tp t="s">
        <v>ISHARES INC MSCI CDA ETF</v>
        <stp/>
        <stp>DESCRIPTION</stp>
        <stp>EWC</stp>
        <tr r="B113" s="1"/>
      </tp>
      <tp t="s">
        <v>ISHARES INC MSCI JPN ETF NEW</v>
        <stp/>
        <stp>DESCRIPTION</stp>
        <stp>EWJ</stp>
        <tr r="B114" s="1"/>
      </tp>
      <tp t="s">
        <v>ISHARES INC MSCI BRAZIL ETF</v>
        <stp/>
        <stp>DESCRIPTION</stp>
        <stp>EWZ</stp>
        <tr r="B115" s="1"/>
      </tp>
      <tp t="s">
        <v>ENTERPRISE PRODS PARTNERS L P COM UNITS REP LIM PART INT</v>
        <stp/>
        <stp>DESCRIPTION</stp>
        <stp>EPD</stp>
        <tr r="B104" s="1"/>
      </tp>
      <tp t="s">
        <v>WISDOMTREE TRUST INDIA ERNGS FD ETF</v>
        <stp/>
        <stp>DESCRIPTION</stp>
        <stp>EPI</stp>
        <tr r="B105" s="1"/>
      </tp>
      <tp t="s">
        <v>EQM MIDSTREAM PARTNERS LP 2.44:1 EXC 6/17/20 294600101</v>
        <stp/>
        <stp>DESCRIPTION</stp>
        <stp>EQM</stp>
        <tr r="B107" s="1"/>
      </tp>
      <tp t="s">
        <v>EQT CORPORATION COM</v>
        <stp/>
        <stp>DESCRIPTION</stp>
        <stp>EQT</stp>
        <tr r="B108" s="1"/>
      </tp>
      <tp t="s">
        <v>ELDORADO RESORTS INC COM</v>
        <stp/>
        <stp>DESCRIPTION</stp>
        <stp>ERI</stp>
        <tr r="B109" s="1"/>
      </tp>
      <tp t="s">
        <v>DIREXION SHARES ETF TRUST ENERGY BULL 2X SHS (P/S)</v>
        <stp/>
        <stp>DESCRIPTION</stp>
        <stp>ERX</stp>
        <tr r="B110" s="1"/>
      </tp>
      <tp t="s">
        <v>ISHARES TRUST MSCI EMG MKT ETF</v>
        <stp/>
        <stp>DESCRIPTION</stp>
        <stp>EEM</stp>
        <tr r="B98" s="1"/>
      </tp>
      <tp t="s">
        <v>ISHARES TRUST MSCI EAFE ETF</v>
        <stp/>
        <stp>DESCRIPTION</stp>
        <stp>EFA</stp>
        <tr r="B99" s="1"/>
      </tp>
      <tp t="s">
        <v>ISHARES TRUST JPMORGAN USD EMG ETF</v>
        <stp/>
        <stp>DESCRIPTION</stp>
        <stp>EMB</stp>
        <tr r="B101" s="1"/>
      </tp>
      <tp t="s">
        <v>ENBRIDGE INC COM</v>
        <stp/>
        <stp>DESCRIPTION</stp>
        <stp>ENB</stp>
        <tr r="B102" s="1"/>
      </tp>
      <tp t="s">
        <v>ISHARES TRUST MSCI EURO FL ETF</v>
        <stp/>
        <stp>DESCRIPTION</stp>
        <stp>EUFN</stp>
        <tr r="B111" s="1"/>
      </tp>
      <tp t="s">
        <v>YUM CHINA HOLDINGS INC COM</v>
        <stp/>
        <stp>DESCRIPTION</stp>
        <stp>YUMC</stp>
        <tr r="B356" s="1"/>
      </tp>
      <tp t="s">
        <v>UNIQURE N.V. COM</v>
        <stp/>
        <stp>DESCRIPTION</stp>
        <stp>QURE</stp>
        <tr r="B247" s="1"/>
      </tp>
      <tp>
        <v>119.03</v>
        <stp/>
        <stp>LAST</stp>
        <stp>WMT</stp>
        <tr r="C339" s="1"/>
      </tp>
      <tp>
        <v>18.98</v>
        <stp/>
        <stp>LAST</stp>
        <stp>WMB</stp>
        <tr r="C337" s="1"/>
      </tp>
      <tp t="s">
        <v>DIREXION SHARES ETF TRUST DLY S&amp;P OIL&amp;GAS EXP&amp;PRD BUL 2X</v>
        <stp/>
        <stp>DESCRIPTION</stp>
        <stp>GUSH</stp>
        <tr r="B141" s="1"/>
      </tp>
      <tp>
        <v>42.15</v>
        <stp/>
        <stp>LAST</stp>
        <stp>WBA</stp>
        <tr r="C333" s="1"/>
      </tp>
      <tp>
        <v>27.45</v>
        <stp/>
        <stp>LAST</stp>
        <stp>WFC</stp>
        <tr r="C336" s="1"/>
      </tp>
      <tp>
        <v>43.71</v>
        <stp/>
        <stp>LAST</stp>
        <stp>WDC</stp>
        <tr r="C334" s="1"/>
      </tp>
      <tp>
        <v>11.43</v>
        <stp/>
        <stp>LAST</stp>
        <stp>WES</stp>
        <tr r="C335" s="1"/>
      </tp>
      <tp>
        <v>21.695</v>
        <stp/>
        <stp>LAST</stp>
        <stp>LBTYK</stp>
        <tr r="C188" s="1"/>
      </tp>
      <tp t="s">
        <v>INVESCO CCY SHS EURO TR EURO SHS ETF</v>
        <stp/>
        <stp>DESCRIPTION</stp>
        <stp>FXE</stp>
        <tr r="B127" s="1"/>
      </tp>
      <tp t="s">
        <v>ISHARES TRUST CHINA LG-CAP ETF</v>
        <stp/>
        <stp>DESCRIPTION</stp>
        <stp>FXI</stp>
        <tr r="B128" s="1"/>
      </tp>
      <tp t="s">
        <v>INVESCO CCY SHS JAPANESE YEN T JAPANESE YEN ETF</v>
        <stp/>
        <stp>DESCRIPTION</stp>
        <stp>FXY</stp>
        <tr r="B129" s="1"/>
      </tp>
      <tp t="s">
        <v>SPDR INDEX SHARES FUNDS EURO STOXX 50 ETF</v>
        <stp/>
        <stp>DESCRIPTION</stp>
        <stp>FEZ</stp>
        <tr r="B121" s="1"/>
      </tp>
      <tp t="s">
        <v>FREEPORT-MCMORAN INC COM CL B</v>
        <stp/>
        <stp>DESCRIPTION</stp>
        <stp>FCX</stp>
        <tr r="B119" s="1"/>
      </tp>
      <tp t="s">
        <v>FLUOR CORP COM</v>
        <stp/>
        <stp>DESCRIPTION</stp>
        <stp>FLR</stp>
        <tr r="B123" s="1"/>
      </tp>
      <tp>
        <v>22.32</v>
        <stp/>
        <stp>LAST</stp>
        <stp>TZA</stp>
        <tr r="C309" s="1"/>
      </tp>
      <tp>
        <v>126.22</v>
        <stp/>
        <stp>LAST</stp>
        <stp>TXN</stp>
        <tr r="C308" s="1"/>
      </tp>
      <tp>
        <v>63.49</v>
        <stp/>
        <stp>LAST</stp>
        <stp>TSN</stp>
        <tr r="C305" s="1"/>
      </tp>
      <tp>
        <v>56.6</v>
        <stp/>
        <stp>LAST</stp>
        <stp>TSM</stp>
        <tr r="C304" s="1"/>
      </tp>
      <tp t="s">
        <v>CARVANA CO COM CL A</v>
        <stp/>
        <stp>DESCRIPTION</stp>
        <stp>CVNA</stp>
        <tr r="B76" s="1"/>
      </tp>
      <tp>
        <v>382.44</v>
        <stp/>
        <stp>LAST</stp>
        <stp>TTD</stp>
        <tr r="C306" s="1"/>
      </tp>
      <tp>
        <v>54.54</v>
        <stp/>
        <stp>LAST</stp>
        <stp>TJX</stp>
        <tr r="C296" s="1"/>
      </tp>
      <tp>
        <v>20.91</v>
        <stp/>
        <stp>LAST</stp>
        <stp>THC</stp>
        <tr r="C294" s="1"/>
      </tp>
      <tp>
        <v>121.49</v>
        <stp/>
        <stp>LAST</stp>
        <stp>TIF</stp>
        <tr r="C295" s="1"/>
      </tp>
      <tp>
        <v>26.93</v>
        <stp/>
        <stp>LAST</stp>
        <stp>TNA</stp>
        <tr r="C300" s="1"/>
      </tp>
      <tp>
        <v>160.56</v>
        <stp/>
        <stp>LAST</stp>
        <stp>TLT</stp>
        <tr r="C297" s="1"/>
      </tp>
      <tp>
        <v>12.49</v>
        <stp/>
        <stp>LAST</stp>
        <stp>TME</stp>
        <tr r="C298" s="1"/>
      </tp>
      <tp>
        <v>16.61</v>
        <stp/>
        <stp>LAST</stp>
        <stp>TBT</stp>
        <tr r="C288" s="1"/>
      </tp>
      <tp>
        <v>37.4</v>
        <stp/>
        <stp>LAST</stp>
        <stp>TCO</stp>
        <tr r="C289" s="1"/>
      </tp>
      <tp>
        <v>64.16</v>
        <stp/>
        <stp>LAST</stp>
        <stp>TAL</stp>
        <tr r="C287" s="1"/>
      </tp>
      <tp>
        <v>18.64</v>
        <stp/>
        <stp>LAST</stp>
        <stp>TAK</stp>
        <tr r="C286" s="1"/>
      </tp>
      <tp>
        <v>40.28</v>
        <stp/>
        <stp>LAST</stp>
        <stp>TFC</stp>
        <tr r="C292" s="1"/>
      </tp>
      <tp t="s">
        <v>PROSHARES TRUST II ULTRA VIX SHORT ETF</v>
        <stp/>
        <stp>DESCRIPTION</stp>
        <stp>UVXY</stp>
        <tr r="B319" s="1"/>
      </tp>
      <tp>
        <v>118.27</v>
        <stp/>
        <stp>LAST</stp>
        <stp>TGT</stp>
        <tr r="C293" s="1"/>
      </tp>
      <tp t="s">
        <v>AVAYA HOLDINGS CORP COM</v>
        <stp/>
        <stp>DESCRIPTION</stp>
        <stp>AVYA</stp>
        <tr r="B23" s="1"/>
      </tp>
      <tp t="s">
        <v>GAP INC COM</v>
        <stp/>
        <stp>DESCRIPTION</stp>
        <stp>GPS</stp>
        <tr r="B136" s="1"/>
      </tp>
      <tp t="s">
        <v>GSX TECHEDU INC ADR</v>
        <stp/>
        <stp>DESCRIPTION</stp>
        <stp>GSX</stp>
        <tr r="B140" s="1"/>
      </tp>
      <tp t="s">
        <v>VANECK VECTORS ETF TRUST GOLD MINERS ETF</v>
        <stp/>
        <stp>DESCRIPTION</stp>
        <stp>GDX</stp>
        <tr r="B130" s="1"/>
      </tp>
      <tp t="s">
        <v>SPDR GOLD TRUST GOLD SHS ETF</v>
        <stp/>
        <stp>DESCRIPTION</stp>
        <stp>GLD</stp>
        <tr r="B133" s="1"/>
      </tp>
      <tp t="s">
        <v>GILDAN ACTIVEWEAR INC COM</v>
        <stp/>
        <stp>DESCRIPTION</stp>
        <stp>GIL</stp>
        <tr r="B131" s="1"/>
      </tp>
      <tp t="s">
        <v>KRANESHARES TR CSI CHI INTERNET ETF</v>
        <stp/>
        <stp>DESCRIPTION</stp>
        <stp>KWEB</stp>
        <tr r="B186" s="1"/>
      </tp>
      <tp>
        <v>27.28</v>
        <stp/>
        <stp>LAST</stp>
        <stp>USO</stp>
        <tr r="C317" s="1"/>
      </tp>
      <tp>
        <v>106.99</v>
        <stp/>
        <stp>LAST</stp>
        <stp>UPS</stp>
        <tr r="C316" s="1"/>
      </tp>
      <tp>
        <v>26.25</v>
        <stp/>
        <stp>LAST</stp>
        <stp>UUP</stp>
        <tr r="C318" s="1"/>
      </tp>
      <tp t="s">
        <v>TWITTER INC COM</v>
        <stp/>
        <stp>DESCRIPTION</stp>
        <stp>TWTR</stp>
        <tr r="B307" s="1"/>
      </tp>
      <tp>
        <v>171.17</v>
        <stp/>
        <stp>LAST</stp>
        <stp>UNP</stp>
        <tr r="C315" s="1"/>
      </tp>
      <tp>
        <v>10.119999999999999</v>
        <stp/>
        <stp>LAST</stp>
        <stp>UNG</stp>
        <tr r="C314" s="1"/>
      </tp>
      <tp>
        <v>27.2</v>
        <stp/>
        <stp>LAST</stp>
        <stp>UCO</stp>
        <tr r="C312" s="1"/>
      </tp>
      <tp>
        <v>39.25</v>
        <stp/>
        <stp>LAST</stp>
        <stp>UAL</stp>
        <tr r="C310" s="1"/>
      </tp>
      <tp>
        <v>22.73</v>
        <stp/>
        <stp>LAST</stp>
        <stp>UFS</stp>
        <tr r="C313" s="1"/>
      </tp>
      <tp t="s">
        <v>VIRGIN GALACTIC HLDGS INC COM</v>
        <stp/>
        <stp>DESCRIPTION</stp>
        <stp>SPCE</stp>
        <tr r="B272" s="1"/>
      </tp>
      <tp>
        <v>20.79</v>
        <stp/>
        <stp>LAST</stp>
        <stp>RSX</stp>
        <tr r="C252" s="1"/>
      </tp>
      <tp>
        <v>66.900000000000006</v>
        <stp/>
        <stp>LAST</stp>
        <stp>RTX</stp>
        <tr r="C253" s="1"/>
      </tp>
      <tp>
        <v>1426.5313000000001</v>
        <stp/>
        <stp>LAST</stp>
        <stp>RUT</stp>
        <tr r="C254" s="1"/>
      </tp>
      <tp>
        <v>57.46</v>
        <stp/>
        <stp>LAST</stp>
        <stp>RIO</stp>
        <tr r="C250" s="1"/>
      </tp>
      <tp t="s">
        <v>CAPRI HOLDINGS LTD COM</v>
        <stp/>
        <stp>DESCRIPTION</stp>
        <stp>CPRI</stp>
        <tr r="B69" s="1"/>
      </tp>
      <tp>
        <v>58.03</v>
        <stp/>
        <stp>LAST</stp>
        <stp>RCL</stp>
        <tr r="C249" s="1"/>
      </tp>
      <tp>
        <v>12.5</v>
        <stp/>
        <stp>LAST</stp>
        <stp>RAD</stp>
        <tr r="C248" s="1"/>
      </tp>
      <tp t="s">
        <v>DIREXION SHARES ETF TRUST DRX S&amp;P500BULL ETF</v>
        <stp/>
        <stp>DESCRIPTION</stp>
        <stp>SPXL</stp>
        <tr r="B275" s="1"/>
      </tp>
      <tp t="s">
        <v>EPIZYME INC COM</v>
        <stp/>
        <stp>DESCRIPTION</stp>
        <stp>EPZM</stp>
        <tr r="B106" s="1"/>
      </tp>
      <tp t="s">
        <v>AMERICAN EXPRESS CO COM</v>
        <stp/>
        <stp>DESCRIPTION</stp>
        <stp>AXP</stp>
        <tr r="B24" s="1"/>
      </tp>
      <tp t="s">
        <v>ASTRAZENECA ADR SPONSORED</v>
        <stp/>
        <stp>DESCRIPTION</stp>
        <stp>AZN</stp>
        <tr r="B25" s="1"/>
      </tp>
      <tp t="s">
        <v>AMERICAN EAGLE OUTFITTERS INC COM</v>
        <stp/>
        <stp>DESCRIPTION</stp>
        <stp>AEO</stp>
        <tr r="B9" s="1"/>
      </tp>
      <tp t="s">
        <v>AERCAP HOLDINGS N.V. COM</v>
        <stp/>
        <stp>DESCRIPTION</stp>
        <stp>AER</stp>
        <tr r="B10" s="1"/>
      </tp>
      <tp>
        <v>22.164999999999999</v>
        <stp/>
        <stp>LAST</stp>
        <stp>DISCA</stp>
        <tr r="C88" s="1"/>
      </tp>
      <tp>
        <v>20</v>
        <stp/>
        <stp>LAST</stp>
        <stp>DISCK</stp>
        <tr r="C89" s="1"/>
      </tp>
      <tp t="s">
        <v>AFLAC INC COM</v>
        <stp/>
        <stp>DESCRIPTION</stp>
        <stp>AFL</stp>
        <tr r="B11" s="1"/>
      </tp>
      <tp t="s">
        <v>AMERICAN AIRLINES GROUP INC COM</v>
        <stp/>
        <stp>DESCRIPTION</stp>
        <stp>AAL</stp>
        <tr r="B3" s="1"/>
      </tp>
      <tp t="s">
        <v>AMERISOURCEBERGEN CORPORATION COM</v>
        <stp/>
        <stp>DESCRIPTION</stp>
        <stp>ABC</stp>
        <tr r="B6" s="1"/>
      </tp>
      <tp t="s">
        <v>ABBOTT LABORATORIES COM</v>
        <stp/>
        <stp>DESCRIPTION</stp>
        <stp>ABT</stp>
        <tr r="B7" s="1"/>
      </tp>
      <tp t="s">
        <v>AURORA CANNABIS INC COM</v>
        <stp/>
        <stp>DESCRIPTION</stp>
        <stp>ACB</stp>
        <tr r="B8" s="1"/>
      </tp>
      <tp t="s">
        <v>ADVANCED MICRO DEVICES INC COM</v>
        <stp/>
        <stp>DESCRIPTION</stp>
        <stp>AMD</stp>
        <tr r="B18" s="1"/>
      </tp>
      <tp t="s">
        <v>AMER INTL GRP INC COM</v>
        <stp/>
        <stp>DESCRIPTION</stp>
        <stp>AIG</stp>
        <tr r="B13" s="1"/>
      </tp>
      <tp>
        <v>24.75</v>
        <stp/>
        <stp>LAST</stp>
        <stp>SYF</stp>
        <tr r="C284" s="1"/>
      </tp>
      <tp>
        <v>3113.49</v>
        <stp/>
        <stp>LAST</stp>
        <stp>SPX</stp>
        <tr r="C274" s="1"/>
      </tp>
      <tp>
        <v>311.66000000000003</v>
        <stp/>
        <stp>LAST</stp>
        <stp>SPY</stp>
        <tr r="C276" s="1"/>
      </tp>
      <tp>
        <v>71.67</v>
        <stp/>
        <stp>LAST</stp>
        <stp>SPG</stp>
        <tr r="C273" s="1"/>
      </tp>
      <tp>
        <v>26.97</v>
        <stp/>
        <stp>LAST</stp>
        <stp>STM</stp>
        <tr r="C280" s="1"/>
      </tp>
      <tp>
        <v>33.15</v>
        <stp/>
        <stp>LAST</stp>
        <stp>SKX</stp>
        <tr r="C265" s="1"/>
      </tp>
      <tp>
        <v>86.55</v>
        <stp/>
        <stp>LAST</stp>
        <stp>SHY</stp>
        <tr r="C263" s="1"/>
      </tp>
      <tp>
        <v>71.58</v>
        <stp/>
        <stp>LAST</stp>
        <stp>SNE</stp>
        <tr r="C270" s="1"/>
      </tp>
      <tp t="s">
        <v>PROSHARES TRUST ULTRAPRO QQQ ETF</v>
        <stp/>
        <stp>DESCRIPTION</stp>
        <stp>TQQQ</stp>
        <tr r="B301" s="1"/>
      </tp>
      <tp>
        <v>16.329999999999998</v>
        <stp/>
        <stp>LAST</stp>
        <stp>SLV</stp>
        <tr r="C267" s="1"/>
      </tp>
      <tp>
        <v>19.829999999999998</v>
        <stp/>
        <stp>LAST</stp>
        <stp>SLB</stp>
        <tr r="C266" s="1"/>
      </tp>
      <tp>
        <v>151.71</v>
        <stp/>
        <stp>LAST</stp>
        <stp>SMH</stp>
        <tr r="C268" s="1"/>
      </tp>
      <tp>
        <v>23.34</v>
        <stp/>
        <stp>LAST</stp>
        <stp>SFM</stp>
        <tr r="C259" s="1"/>
      </tp>
      <tp>
        <v>19.309999999999999</v>
        <stp/>
        <stp>LAST</stp>
        <stp>SDS</stp>
        <tr r="C258" s="1"/>
      </tp>
      <tp t="s">
        <v>ANHEUSER-BUSCH INBEV SA/NV ADR SPONSORED</v>
        <stp/>
        <stp>DESCRIPTION</stp>
        <stp>BUD</stp>
        <tr r="B42" s="1"/>
      </tp>
      <tp t="s">
        <v>BROOKFIELD PROP PARTNERS LP UNIT LTD PARTNERSHIP</v>
        <stp/>
        <stp>DESCRIPTION</stp>
        <stp>BPY</stp>
        <tr r="B38" s="1"/>
      </tp>
      <tp t="s">
        <v>BOSTON SCIENTIFIC CORP COM</v>
        <stp/>
        <stp>DESCRIPTION</stp>
        <stp>BSX</stp>
        <tr r="B41" s="1"/>
      </tp>
      <tp t="s">
        <v>BOSTON PROPERTIES INC COM</v>
        <stp/>
        <stp>DESCRIPTION</stp>
        <stp>BXP</stp>
        <tr r="B44" s="1"/>
      </tp>
      <tp t="s">
        <v>BEAZER HOMES USA INC COM</v>
        <stp/>
        <stp>DESCRIPTION</stp>
        <stp>BZH</stp>
        <tr r="B45" s="1"/>
      </tp>
      <tp t="s">
        <v>BANK OF AMERICA CORPORATION COM</v>
        <stp/>
        <stp>DESCRIPTION</stp>
        <stp>BAC</stp>
        <tr r="B28" s="1"/>
      </tp>
      <tp t="s">
        <v>BROOKFIELD ASSET MGMT INC COM CL A</v>
        <stp/>
        <stp>DESCRIPTION</stp>
        <stp>BAM</stp>
        <tr r="B29" s="1"/>
      </tp>
      <tp t="s">
        <v>BRISTOL-MYERS SQUIBB CO COM</v>
        <stp/>
        <stp>DESCRIPTION</stp>
        <stp>BMY</stp>
        <tr r="B36" s="1"/>
      </tp>
      <tp t="s">
        <v>BAUSCH HEALTH COMPANIES INC COM</v>
        <stp/>
        <stp>DESCRIPTION</stp>
        <stp>BHC</stp>
        <tr r="B30" s="1"/>
      </tp>
      <tp t="s">
        <v>BAKER HUGHES COMPANY COM CL A</v>
        <stp/>
        <stp>DESCRIPTION</stp>
        <stp>BKR</stp>
        <tr r="B34" s="1"/>
      </tp>
      <tp t="s">
        <v>GLOBAL X FDS GLOBAL X MSCI GREECE ETF</v>
        <stp/>
        <stp>DESCRIPTION</stp>
        <stp>GREK</stp>
        <tr r="B137" s="1"/>
      </tp>
      <tp t="s">
        <v>ORACLE CORP COM</v>
        <stp/>
        <stp>DESCRIPTION</stp>
        <stp>ORCL</stp>
        <tr r="B230" s="1"/>
      </tp>
      <tp t="s">
        <v>TRIPADVISOR INC COM</v>
        <stp/>
        <stp>DESCRIPTION</stp>
        <stp>TRIP</stp>
        <tr r="B302" s="1"/>
      </tp>
      <tp t="s">
        <v>GRUBHUB INC COM</v>
        <stp/>
        <stp>DESCRIPTION</stp>
        <stp>GRUB</stp>
        <tr r="B139" s="1"/>
      </tp>
      <tp t="s">
        <v>MARVELL TECH GROUP COM</v>
        <stp/>
        <stp>DESCRIPTION</stp>
        <stp>MRVL</stp>
        <tr r="B207" s="1"/>
      </tp>
      <tp t="s">
        <v>GROUPON INC COM</v>
        <stp/>
        <stp>DESCRIPTION</stp>
        <stp>GRPN</stp>
        <tr r="B138" s="1"/>
      </tp>
      <tp>
        <v>11.95</v>
        <stp/>
        <stp>LAST</stp>
        <stp>PBF</stp>
        <tr r="C233" s="1"/>
      </tp>
      <tp>
        <v>11.05</v>
        <stp/>
        <stp>LAST</stp>
        <stp>PCG</stp>
        <tr r="C234" s="1"/>
      </tp>
      <tp>
        <v>33.56</v>
        <stp/>
        <stp>LAST</stp>
        <stp>PFE</stp>
        <tr r="C238" s="1"/>
      </tp>
      <tp>
        <v>82.8</v>
        <stp/>
        <stp>LAST</stp>
        <stp>PDD</stp>
        <tr r="C235" s="1"/>
      </tp>
      <tp t="s">
        <v>DIREXION SHARES ETF TRUST BRZ BL 2X SHS ETF</v>
        <stp/>
        <stp>DESCRIPTION</stp>
        <stp>BRZU</stp>
        <tr r="B40" s="1"/>
      </tp>
      <tp>
        <v>131.76</v>
        <stp/>
        <stp>LAST</stp>
        <stp>PEP</stp>
        <tr r="C237" s="1"/>
      </tp>
      <tp t="s">
        <v>CENTURYLINK INC COM</v>
        <stp/>
        <stp>DESCRIPTION</stp>
        <stp>CTL</stp>
        <tr r="B74" s="1"/>
      </tp>
      <tp t="s">
        <v>CEL-SCI CORP COM</v>
        <stp/>
        <stp>DESCRIPTION</stp>
        <stp>CVM</stp>
        <tr r="B75" s="1"/>
      </tp>
      <tp t="s">
        <v>CVS HEALTH CORPORATION COM</v>
        <stp/>
        <stp>DESCRIPTION</stp>
        <stp>CVS</stp>
        <tr r="B77" s="1"/>
      </tp>
      <tp t="s">
        <v>CHEVRON CORPORATION COM</v>
        <stp/>
        <stp>DESCRIPTION</stp>
        <stp>CVX</stp>
        <tr r="B78" s="1"/>
      </tp>
      <tp t="s">
        <v>SALESFORCE.COM INC COM</v>
        <stp/>
        <stp>DESCRIPTION</stp>
        <stp>CRM</stp>
        <tr r="B70" s="1"/>
      </tp>
      <tp t="s">
        <v>CONCHO RESOURCES INC COM</v>
        <stp/>
        <stp>DESCRIPTION</stp>
        <stp>CXO</stp>
        <tr r="B79" s="1"/>
      </tp>
      <tp t="s">
        <v>CAESARS ENTERTAINMENT CORP COM</v>
        <stp/>
        <stp>DESCRIPTION</stp>
        <stp>CZR</stp>
        <tr r="B80" s="1"/>
      </tp>
      <tp t="s">
        <v>CANOPY GROWTH CORPORATION COM</v>
        <stp/>
        <stp>DESCRIPTION</stp>
        <stp>CGC</stp>
        <tr r="B54" s="1"/>
      </tp>
      <tp t="s">
        <v>CARDINAL HEALTH INC COM</v>
        <stp/>
        <stp>DESCRIPTION</stp>
        <stp>CAH</stp>
        <tr r="B47" s="1"/>
      </tp>
      <tp t="s">
        <v>AVIS BUDGET GROUP INC COM</v>
        <stp/>
        <stp>DESCRIPTION</stp>
        <stp>CAR</stp>
        <tr r="B48" s="1"/>
      </tp>
      <tp t="s">
        <v>CARNIVAL CORP UNITS</v>
        <stp/>
        <stp>DESCRIPTION</stp>
        <stp>CCL</stp>
        <tr r="B53" s="1"/>
      </tp>
      <tp t="s">
        <v>CAMECO CORP COM</v>
        <stp/>
        <stp>DESCRIPTION</stp>
        <stp>CCJ</stp>
        <tr r="B52" s="1"/>
      </tp>
      <tp t="s">
        <v>CONTINENTAL RESOURCES INC COM</v>
        <stp/>
        <stp>DESCRIPTION</stp>
        <stp>CLR</stp>
        <tr r="B60" s="1"/>
      </tp>
      <tp t="s">
        <v>CME GROUP INC COM</v>
        <stp/>
        <stp>DESCRIPTION</stp>
        <stp>CME</stp>
        <tr r="B62" s="1"/>
      </tp>
      <tp t="s">
        <v>CINEMARK HOLDINGS INC COM</v>
        <stp/>
        <stp>DESCRIPTION</stp>
        <stp>CNK</stp>
        <tr r="B63" s="1"/>
      </tp>
      <tp t="s">
        <v>CENTERPOINT ENERGY INC COM</v>
        <stp/>
        <stp>DESCRIPTION</stp>
        <stp>CNP</stp>
        <tr r="B64" s="1"/>
      </tp>
      <tp t="s">
        <v>CNX RESOURCES CORPORATION COM</v>
        <stp/>
        <stp>DESCRIPTION</stp>
        <stp>CNX</stp>
        <tr r="B65" s="1"/>
      </tp>
      <tp t="s">
        <v>CAPITAL ONE FINANCIAL CORP COM</v>
        <stp/>
        <stp>DESCRIPTION</stp>
        <stp>COF</stp>
        <tr r="B66" s="1"/>
      </tp>
      <tp t="s">
        <v>CONOCOPHILLIPS COM</v>
        <stp/>
        <stp>DESCRIPTION</stp>
        <stp>COP</stp>
        <tr r="B68" s="1"/>
      </tp>
      <tp t="s">
        <v>CHESAPEAKE ENERGY CORP COM</v>
        <stp/>
        <stp>DESCRIPTION</stp>
        <stp>CHK</stp>
        <tr r="B55" s="1"/>
      </tp>
      <tp t="s">
        <v>CHAMPIONX CORPORATION COM</v>
        <stp/>
        <stp>DESCRIPTION</stp>
        <stp>CHX</stp>
        <tr r="B57" s="1"/>
      </tp>
      <tp t="s">
        <v>CHIMERA INVESTMENT CORPORATION COM NEW</v>
        <stp/>
        <stp>DESCRIPTION</stp>
        <stp>CIM</stp>
        <tr r="B58" s="1"/>
      </tp>
      <tp t="s">
        <v>MICROSOFT CORP COM</v>
        <stp/>
        <stp>DESCRIPTION</stp>
        <stp>MSFT</stp>
        <tr r="B209" s="1"/>
      </tp>
      <tp t="s">
        <v>HSBC HOLDINGS PLC ADR SPONSORED</v>
        <stp/>
        <stp>DESCRIPTION</stp>
        <stp>HSBC</stp>
        <tr r="B151" s="1"/>
      </tp>
      <tp t="s">
        <v>FORESCOUT TECHNOLOGIES INC COM</v>
        <stp/>
        <stp>DESCRIPTION</stp>
        <stp>FSCT</stp>
        <tr r="B125" s="1"/>
      </tp>
      <tp t="s">
        <v>CISCO SYSTEMS INC COM</v>
        <stp/>
        <stp>DESCRIPTION</stp>
        <stp>CSCO</stp>
        <tr r="B72" s="1"/>
      </tp>
      <tp t="s">
        <v>TESLA INC COM</v>
        <stp/>
        <stp>DESCRIPTION</stp>
        <stp>TSLA</stp>
        <tr r="B303" s="1"/>
      </tp>
      <tp t="s">
        <v>SS&amp;C TECHNOLOGIES HOLDINGS INC COM</v>
        <stp/>
        <stp>DESCRIPTION</stp>
        <stp>SSNC</stp>
        <tr r="B278" s="1"/>
      </tp>
      <tp>
        <v>243.62</v>
        <stp/>
        <stp>LAST</stp>
        <stp>QQQ</stp>
        <tr r="C246" s="1"/>
      </tp>
      <tp t="s">
        <v>DBX ETF TRUST XTRACK HRVST CSI ETF</v>
        <stp/>
        <stp>DESCRIPTION</stp>
        <stp>ASHR</stp>
        <tr r="B21" s="1"/>
      </tp>
      <tp t="s">
        <v>CANADIAN SOLAR INC COM</v>
        <stp/>
        <stp>DESCRIPTION</stp>
        <stp>CSIQ</stp>
        <tr r="B73" s="1"/>
      </tp>
      <tp t="s">
        <v>PURE STORAGE INC COM CL A</v>
        <stp/>
        <stp>DESCRIPTION</stp>
        <stp>PSTG</stp>
        <tr r="B241" s="1"/>
      </tp>
      <tp t="s">
        <v>STRATASYS LTD COM</v>
        <stp/>
        <stp>DESCRIPTION</stp>
        <stp>SSYS</stp>
        <tr r="B279" s="1"/>
      </tp>
      <tp t="s">
        <v>SOUTHWEST AIRLINES CO COM</v>
        <stp/>
        <stp>DESCRIPTION</stp>
        <stp>LUV</stp>
        <tr r="B190" s="1"/>
      </tp>
      <tp t="s">
        <v>LAS VEGAS SANDS CORP COM</v>
        <stp/>
        <stp>DESCRIPTION</stp>
        <stp>LVS</stp>
        <tr r="B191" s="1"/>
      </tp>
      <tp t="s">
        <v>ISHARES TRUST IBOXX INV CP ETF</v>
        <stp/>
        <stp>DESCRIPTION</stp>
        <stp>LQD</stp>
        <tr r="B189" s="1"/>
      </tp>
      <tp t="s">
        <v>LIVE NATION ENTERTAINMENT INC COM</v>
        <stp/>
        <stp>DESCRIPTION</stp>
        <stp>LYV</stp>
        <tr r="B193" s="1"/>
      </tp>
      <tp t="s">
        <v>MARATHON PETROLEUM CORP COM</v>
        <stp/>
        <stp>DESCRIPTION</stp>
        <stp>MPC</stp>
        <tr r="B205" s="1"/>
      </tp>
      <tp t="s">
        <v>MERCK &amp; CO INC COM</v>
        <stp/>
        <stp>DESCRIPTION</stp>
        <stp>MRK</stp>
        <tr r="B206" s="1"/>
      </tp>
      <tp t="s">
        <v>MYLAN NV COM</v>
        <stp/>
        <stp>DESCRIPTION</stp>
        <stp>MYL</stp>
        <tr r="B212" s="1"/>
      </tp>
      <tp t="s">
        <v>METLIFE INC COM</v>
        <stp/>
        <stp>DESCRIPTION</stp>
        <stp>MET</stp>
        <tr r="B197" s="1"/>
      </tp>
      <tp t="s">
        <v>MANULIFE FINANCIAL CORP COM</v>
        <stp/>
        <stp>DESCRIPTION</stp>
        <stp>MFC</stp>
        <tr r="B198" s="1"/>
      </tp>
      <tp t="s">
        <v>MGM RESORTS INTERNATIONAL COM</v>
        <stp/>
        <stp>DESCRIPTION</stp>
        <stp>MGM</stp>
        <tr r="B199" s="1"/>
      </tp>
      <tp t="s">
        <v>MATTEL INC COM</v>
        <stp/>
        <stp>DESCRIPTION</stp>
        <stp>MAT</stp>
        <tr r="B195" s="1"/>
      </tp>
      <tp t="s">
        <v>MARRIOTT INTERNATIONAL INC COM CL A</v>
        <stp/>
        <stp>DESCRIPTION</stp>
        <stp>MAR</stp>
        <tr r="B194" s="1"/>
      </tp>
      <tp t="s">
        <v>ISHARES TRUST MBS ETF</v>
        <stp/>
        <stp>DESCRIPTION</stp>
        <stp>MBB</stp>
        <tr r="B196" s="1"/>
      </tp>
      <tp t="s">
        <v>MOSAIC CO COM</v>
        <stp/>
        <stp>DESCRIPTION</stp>
        <stp>MOS</stp>
        <tr r="B204" s="1"/>
      </tp>
      <tp t="s">
        <v>MACQUARIE INFRASTRUCTURE CORP COM</v>
        <stp/>
        <stp>DESCRIPTION</stp>
        <stp>MIC</stp>
        <tr r="B200" s="1"/>
      </tp>
      <tp t="s">
        <v>NUTRIEN LTD COM</v>
        <stp/>
        <stp>DESCRIPTION</stp>
        <stp>NTR</stp>
        <tr r="B224" s="1"/>
      </tp>
      <tp t="s">
        <v>NVENT ELECTRIC PLC COM</v>
        <stp/>
        <stp>DESCRIPTION</stp>
        <stp>NVT</stp>
        <tr r="B225" s="1"/>
      </tp>
      <tp t="s">
        <v>NEWMONT CORPORATION COM</v>
        <stp/>
        <stp>DESCRIPTION</stp>
        <stp>NEM</stp>
        <tr r="B215" s="1"/>
      </tp>
      <tp t="s">
        <v>CLOUDFLARE INC COM CL A</v>
        <stp/>
        <stp>DESCRIPTION</stp>
        <stp>NET</stp>
        <tr r="B216" s="1"/>
      </tp>
      <tp t="s">
        <v>NABORS INDUSTRIES LTD COM</v>
        <stp/>
        <stp>DESCRIPTION</stp>
        <stp>NBR</stp>
        <tr r="B213" s="1"/>
      </tp>
      <tp t="s">
        <v>NATIONAL OILWELL VARCO INC COM</v>
        <stp/>
        <stp>DESCRIPTION</stp>
        <stp>NOV</stp>
        <tr r="B223" s="1"/>
      </tp>
      <tp t="s">
        <v>NIKE INC COM CL B</v>
        <stp/>
        <stp>DESCRIPTION</stp>
        <stp>NKE</stp>
        <tr r="B218" s="1"/>
      </tp>
      <tp t="s">
        <v>OCCIDENTAL PETROLEUM CORP COM</v>
        <stp/>
        <stp>DESCRIPTION</stp>
        <stp>OXY</stp>
        <tr r="B231" s="1"/>
      </tp>
      <tp t="s">
        <v>OLD NATIONAL BANCORP (INDIANA) COM</v>
        <stp/>
        <stp>DESCRIPTION</stp>
        <stp>ONB</stp>
        <tr r="B229" s="1"/>
      </tp>
      <tp t="s">
        <v>VANECK VECTORS ETF TRUST OIL SVCS ETF</v>
        <stp/>
        <stp>DESCRIPTION</stp>
        <stp>OIH</stp>
        <tr r="B226" s="1"/>
      </tp>
      <tp t="s">
        <v>ONEOK INC COM</v>
        <stp/>
        <stp>DESCRIPTION</stp>
        <stp>OKE</stp>
        <tr r="B227" s="1"/>
      </tp>
      <tp t="s">
        <v>HEWLETT PACKARD ENTERPRISE CO COM</v>
        <stp/>
        <stp>DESCRIPTION</stp>
        <stp>HPE</stp>
        <tr r="B149" s="1"/>
      </tp>
      <tp t="s">
        <v>HP INCORPORATION COM</v>
        <stp/>
        <stp>DESCRIPTION</stp>
        <stp>HPQ</stp>
        <tr r="B150" s="1"/>
      </tp>
      <tp t="s">
        <v>ISHARES TRUST IBOXX HI YD ETF</v>
        <stp/>
        <stp>DESCRIPTION</stp>
        <stp>HYG</stp>
        <tr r="B153" s="1"/>
      </tp>
      <tp t="s">
        <v>HALLIBURTON CO COM</v>
        <stp/>
        <stp>DESCRIPTION</stp>
        <stp>HAL</stp>
        <tr r="B143" s="1"/>
      </tp>
      <tp t="s">
        <v>HANESBRANDS INC COM</v>
        <stp/>
        <stp>DESCRIPTION</stp>
        <stp>HBI</stp>
        <tr r="B145" s="1"/>
      </tp>
      <tp t="s">
        <v>HONEYWELL INTERNATIONAL INC COM</v>
        <stp/>
        <stp>DESCRIPTION</stp>
        <stp>HON</stp>
        <tr r="B147" s="1"/>
      </tp>
      <tp>
        <v>13.42</v>
        <stp/>
        <stp>LAST</stp>
        <stp>ZUO</stp>
        <tr r="C359" s="1"/>
      </tp>
      <tp t="s">
        <v>EXPEDIA GROUP INC COM</v>
        <stp/>
        <stp>DESCRIPTION</stp>
        <stp>EXPE</stp>
        <tr r="B116" s="1"/>
      </tp>
      <tp t="s">
        <v>ISHARES TRUST US HOME CONS ETF</v>
        <stp/>
        <stp>DESCRIPTION</stp>
        <stp>ITB</stp>
        <tr r="B166" s="1"/>
      </tp>
      <tp t="s">
        <v>ISHARES TRUST RUSSELL 2000 ETF</v>
        <stp/>
        <stp>DESCRIPTION</stp>
        <stp>IWM</stp>
        <tr r="B167" s="1"/>
      </tp>
      <tp t="s">
        <v>IRON MOUNTAIN INC COM</v>
        <stp/>
        <stp>DESCRIPTION</stp>
        <stp>IRM</stp>
        <tr r="B165" s="1"/>
      </tp>
      <tp t="s">
        <v>ISHARES TRUST U.S. REAL ES ETF</v>
        <stp/>
        <stp>DESCRIPTION</stp>
        <stp>IYR</stp>
        <tr r="B168" s="1"/>
      </tp>
      <tp t="s">
        <v>ISHARES TRUST BARCLAYS 7 10 YR ETF</v>
        <stp/>
        <stp>DESCRIPTION</stp>
        <stp>IEF</stp>
        <tr r="B156" s="1"/>
      </tp>
      <tp t="s">
        <v>ISHARES TRUST EXPANDED TECH SOFTWARE</v>
        <stp/>
        <stp>DESCRIPTION</stp>
        <stp>IGV</stp>
        <tr r="B158" s="1"/>
      </tp>
      <tp t="s">
        <v>iShares Nasdaq Biotechnology Index Fund</v>
        <stp/>
        <stp>DESCRIPTION</stp>
        <stp>IBB</stp>
        <tr r="B154" s="1"/>
      </tp>
      <tp t="s">
        <v>INTERNATIONAL BUS MACH CORP COM</v>
        <stp/>
        <stp>DESCRIPTION</stp>
        <stp>IBM</stp>
        <tr r="B155" s="1"/>
      </tp>
      <tp t="s">
        <v>INOVIO PHARMACEUTICALS INC COM</v>
        <stp/>
        <stp>DESCRIPTION</stp>
        <stp>INO</stp>
        <tr r="B159" s="1"/>
      </tp>
      <tp t="s">
        <v>LYFT INC COM CL A</v>
        <stp/>
        <stp>DESCRIPTION</stp>
        <stp>LYFT</stp>
        <tr r="B192" s="1"/>
      </tp>
      <tp t="s">
        <v>WYNN RESORTS LTD COM</v>
        <stp/>
        <stp>DESCRIPTION</stp>
        <stp>WYNN</stp>
        <tr r="B341" s="1"/>
      </tp>
      <tp t="s">
        <v>PAYPAL HOLDINGS INC COM</v>
        <stp/>
        <stp>DESCRIPTION</stp>
        <stp>PYPL</stp>
        <tr r="B244" s="1"/>
      </tp>
      <tp t="s">
        <v>NORDSTROM INC COM</v>
        <stp/>
        <stp>DESCRIPTION</stp>
        <stp>JWN</stp>
        <tr r="B176" s="1"/>
      </tp>
      <tp t="s">
        <v>JP MORGAN CHASE &amp; CO COM</v>
        <stp/>
        <stp>DESCRIPTION</stp>
        <stp>JPM</stp>
        <tr r="B175" s="1"/>
      </tp>
      <tp t="s">
        <v>JOHNSON CONTROLS INTL PLC COM</v>
        <stp/>
        <stp>DESCRIPTION</stp>
        <stp>JCI</stp>
        <tr r="B170" s="1"/>
      </tp>
      <tp t="s">
        <v>JOHNSON &amp; JOHNSON COM</v>
        <stp/>
        <stp>DESCRIPTION</stp>
        <stp>JNJ</stp>
        <tr r="B172" s="1"/>
      </tp>
      <tp t="s">
        <v>SPDR SERIES TRUST BLOOMBERG BRCLYS ETF</v>
        <stp/>
        <stp>DESCRIPTION</stp>
        <stp>JNK</stp>
        <tr r="B173" s="1"/>
      </tp>
      <tp>
        <v>42.75</v>
        <stp/>
        <stp>LAST</stp>
        <stp>XRT</stp>
        <tr r="C354" s="1"/>
      </tp>
      <tp>
        <v>311.35000000000002</v>
        <stp/>
        <stp>LAST</stp>
        <stp>XSP</stp>
        <tr r="C355" s="1"/>
      </tp>
      <tp>
        <v>57.37</v>
        <stp/>
        <stp>LAST</stp>
        <stp>XOP</stp>
        <tr r="C353" s="1"/>
      </tp>
      <tp>
        <v>46.63</v>
        <stp/>
        <stp>LAST</stp>
        <stp>XOM</stp>
        <tr r="C352" s="1"/>
      </tp>
      <tp>
        <v>100.13</v>
        <stp/>
        <stp>LAST</stp>
        <stp>XLV</stp>
        <tr r="C350" s="1"/>
      </tp>
      <tp>
        <v>59.16</v>
        <stp/>
        <stp>LAST</stp>
        <stp>XLU</stp>
        <tr r="C349" s="1"/>
      </tp>
      <tp>
        <v>59.62</v>
        <stp/>
        <stp>LAST</stp>
        <stp>XLP</stp>
        <tr r="C348" s="1"/>
      </tp>
      <tp>
        <v>24.17</v>
        <stp/>
        <stp>LAST</stp>
        <stp>XLF</stp>
        <tr r="C344" s="1"/>
      </tp>
      <tp>
        <v>39.69</v>
        <stp/>
        <stp>LAST</stp>
        <stp>XLE</stp>
        <tr r="C343" s="1"/>
      </tp>
      <tp>
        <v>102.49</v>
        <stp/>
        <stp>LAST</stp>
        <stp>XLK</stp>
        <tr r="C346" s="1"/>
      </tp>
      <tp>
        <v>70.349999999999994</v>
        <stp/>
        <stp>LAST</stp>
        <stp>XLI</stp>
        <tr r="C345" s="1"/>
      </tp>
      <tp>
        <v>21.59</v>
        <stp/>
        <stp>LAST</stp>
        <stp>XME</stp>
        <tr r="C351" s="1"/>
      </tp>
      <tp>
        <v>104.73</v>
        <stp/>
        <stp>LAST</stp>
        <stp>XBI</stp>
        <tr r="C342" s="1"/>
      </tp>
      <tp t="s">
        <v>SPDR SERIES TRUST S&amp;P REGL BKG ETF</v>
        <stp/>
        <stp>DESCRIPTION</stp>
        <stp>KRE</stp>
        <tr r="B185" s="1"/>
      </tp>
      <tp t="s">
        <v>KEMET CORP CSH MRG $27.20/SH 6/15/20</v>
        <stp/>
        <stp>DESCRIPTION</stp>
        <stp>KEM</stp>
        <tr r="B178" s="1"/>
      </tp>
      <tp t="s">
        <v>SPDR SERIES TRUST S&amp;P BK ETF</v>
        <stp/>
        <stp>DESCRIPTION</stp>
        <stp>KBE</stp>
        <tr r="B177" s="1"/>
      </tp>
      <tp t="s">
        <v>KINDER MORGAN INC COM</v>
        <stp/>
        <stp>DESCRIPTION</stp>
        <stp>KMI</stp>
        <tr r="B181" s="1"/>
      </tp>
      <tp t="s">
        <v>KNIGHT SWIFT TRANSN HLDGS INC COM CL A</v>
        <stp/>
        <stp>DESCRIPTION</stp>
        <stp>KNX</stp>
        <tr r="B182" s="1"/>
      </tp>
      <tp t="s">
        <v>KRAFT HEINZ CO COM</v>
        <stp/>
        <stp>DESCRIPTION</stp>
        <stp>KHC</stp>
        <tr r="B179" s="1"/>
      </tp>
      <tp t="s">
        <v>KKR &amp; CO INC COM</v>
        <stp/>
        <stp>DESCRIPTION</stp>
        <stp>KKR</stp>
        <tr r="B180" s="1"/>
      </tp>
      <tp t="s">
        <v>THE TRADE DESK INC COM CL A</v>
        <stp/>
        <stp>DESCRIPTION</stp>
        <stp>TTD</stp>
        <tr r="B306" s="1"/>
      </tp>
      <tp t="s">
        <v>TAIWAN SEMICONDUCTOR MANUFACTU ADR SPONSORED</v>
        <stp/>
        <stp>DESCRIPTION</stp>
        <stp>TSM</stp>
        <tr r="B304" s="1"/>
      </tp>
      <tp t="s">
        <v>TYSON FOODS INC COM CL A</v>
        <stp/>
        <stp>DESCRIPTION</stp>
        <stp>TSN</stp>
        <tr r="B305" s="1"/>
      </tp>
      <tp t="s">
        <v>TEXAS INSTRUMENTS INC COM</v>
        <stp/>
        <stp>DESCRIPTION</stp>
        <stp>TXN</stp>
        <tr r="B308" s="1"/>
      </tp>
      <tp t="s">
        <v>DIREXION SHARES ETF TRUST DAILY SM CP BEAR ETF</v>
        <stp/>
        <stp>DESCRIPTION</stp>
        <stp>TZA</stp>
        <tr r="B309" s="1"/>
      </tp>
      <tp t="s">
        <v>TRUIST FINANCIAL CORPORATION COM</v>
        <stp/>
        <stp>DESCRIPTION</stp>
        <stp>TFC</stp>
        <tr r="B292" s="1"/>
      </tp>
      <tp t="s">
        <v>TARGET CORP COM</v>
        <stp/>
        <stp>DESCRIPTION</stp>
        <stp>TGT</stp>
        <tr r="B293" s="1"/>
      </tp>
      <tp t="s">
        <v>TAL EDUCATION GROUP ADR</v>
        <stp/>
        <stp>DESCRIPTION</stp>
        <stp>TAL</stp>
        <tr r="B287" s="1"/>
      </tp>
      <tp t="s">
        <v>TAKEDA PHARMACEUTICAL CO LTD ADR SPONSORED</v>
        <stp/>
        <stp>DESCRIPTION</stp>
        <stp>TAK</stp>
        <tr r="B286" s="1"/>
      </tp>
      <tp t="s">
        <v>PROSHARES TRUST PSHS ULTSH 20YRS ETF</v>
        <stp/>
        <stp>DESCRIPTION</stp>
        <stp>TBT</stp>
        <tr r="B288" s="1"/>
      </tp>
      <tp t="s">
        <v>TAUBMAN CENTERS INC COM</v>
        <stp/>
        <stp>DESCRIPTION</stp>
        <stp>TCO</stp>
        <tr r="B289" s="1"/>
      </tp>
      <tp t="s">
        <v>ISHARES TRUST 20 YR TR BD ETF</v>
        <stp/>
        <stp>DESCRIPTION</stp>
        <stp>TLT</stp>
        <tr r="B297" s="1"/>
      </tp>
      <tp t="s">
        <v>TENCENT MUSIC ENTERTAINMENT GR ADR</v>
        <stp/>
        <stp>DESCRIPTION</stp>
        <stp>TME</stp>
        <tr r="B298" s="1"/>
      </tp>
      <tp t="s">
        <v>DIREXION SHARES ETF TRUST DLY SMCAP BULL3X ETF</v>
        <stp/>
        <stp>DESCRIPTION</stp>
        <stp>TNA</stp>
        <tr r="B300" s="1"/>
      </tp>
      <tp t="s">
        <v>TENET HEALTHCARE CORP COM</v>
        <stp/>
        <stp>DESCRIPTION</stp>
        <stp>THC</stp>
        <tr r="B294" s="1"/>
      </tp>
      <tp t="s">
        <v>TIFFANY &amp; CO COM</v>
        <stp/>
        <stp>DESCRIPTION</stp>
        <stp>TIF</stp>
        <tr r="B295" s="1"/>
      </tp>
      <tp t="s">
        <v>TJX COS INC COM</v>
        <stp/>
        <stp>DESCRIPTION</stp>
        <stp>TJX</stp>
        <tr r="B296" s="1"/>
      </tp>
      <tp>
        <v>88.51</v>
        <stp/>
        <stp>LAST</stp>
        <stp>FXY</stp>
        <tr r="C129" s="1"/>
      </tp>
      <tp>
        <v>106.08</v>
        <stp/>
        <stp>LAST</stp>
        <stp>FXE</stp>
        <tr r="C127" s="1"/>
      </tp>
      <tp>
        <v>40.119999999999997</v>
        <stp/>
        <stp>LAST</stp>
        <stp>FXI</stp>
        <tr r="C128" s="1"/>
      </tp>
      <tp t="s">
        <v>PROSHARES TRUST ULTRAPRO DOW 30 ETF</v>
        <stp/>
        <stp>DESCRIPTION</stp>
        <stp>SDOW</stp>
        <tr r="B257" s="1"/>
      </tp>
      <tp t="s">
        <v>EDITAS MEDICINE INC COM</v>
        <stp/>
        <stp>DESCRIPTION</stp>
        <stp>EDIT</stp>
        <tr r="B97" s="1"/>
      </tp>
      <tp>
        <v>12.83</v>
        <stp/>
        <stp>LAST</stp>
        <stp>FLR</stp>
        <tr r="C123" s="1"/>
      </tp>
      <tp>
        <v>10.7</v>
        <stp/>
        <stp>LAST</stp>
        <stp>FCX</stp>
        <tr r="C119" s="1"/>
      </tp>
      <tp>
        <v>35.880000000000003</v>
        <stp/>
        <stp>LAST</stp>
        <stp>FEZ</stp>
        <tr r="C121" s="1"/>
      </tp>
      <tp t="s">
        <v>INVESCO DB US DLR INDEX TR BULLISH FD ETF</v>
        <stp/>
        <stp>DESCRIPTION</stp>
        <stp>UUP</stp>
        <tr r="B318" s="1"/>
      </tp>
      <tp t="s">
        <v>UNITED PARCEL SERVICE INC COM CL B</v>
        <stp/>
        <stp>DESCRIPTION</stp>
        <stp>UPS</stp>
        <tr r="B316" s="1"/>
      </tp>
      <tp t="s">
        <v>UNITED STATES OIL FUND LP UNITS ETF</v>
        <stp/>
        <stp>DESCRIPTION</stp>
        <stp>USO</stp>
        <tr r="B317" s="1"/>
      </tp>
      <tp t="s">
        <v>DOMTAR CORPORATION COM</v>
        <stp/>
        <stp>DESCRIPTION</stp>
        <stp>UFS</stp>
        <tr r="B313" s="1"/>
      </tp>
      <tp t="s">
        <v>UNITED AIRLINES HOLDINGS COM</v>
        <stp/>
        <stp>DESCRIPTION</stp>
        <stp>UAL</stp>
        <tr r="B310" s="1"/>
      </tp>
      <tp t="s">
        <v>PROSHARES TRUST II ULTA BLOMBERG CRUD OIL(P/S</v>
        <stp/>
        <stp>DESCRIPTION</stp>
        <stp>UCO</stp>
        <tr r="B312" s="1"/>
      </tp>
      <tp t="s">
        <v>UNITED STATES NATURAL GAS FUND UNIT PAR ETF</v>
        <stp/>
        <stp>DESCRIPTION</stp>
        <stp>UNG</stp>
        <tr r="B314" s="1"/>
      </tp>
      <tp t="s">
        <v>UNION PACIFIC CORP COM</v>
        <stp/>
        <stp>DESCRIPTION</stp>
        <stp>UNP</stp>
        <tr r="B315" s="1"/>
      </tp>
      <tp t="s">
        <v>TECK RESOURCES LIMITED COM CL B</v>
        <stp/>
        <stp>DESCRIPTION</stp>
        <stp>TECK</stp>
        <tr r="B290" s="1"/>
      </tp>
      <tp>
        <v>56.16</v>
        <stp/>
        <stp>LAST</stp>
        <stp>GSX</stp>
        <tr r="C140" s="1"/>
      </tp>
      <tp>
        <v>10.76</v>
        <stp/>
        <stp>LAST</stp>
        <stp>GPS</stp>
        <tr r="C136" s="1"/>
      </tp>
      <tp t="s">
        <v>TEVA PHARMACEUTICAL INDUSTRIES ADR SPONSORED</v>
        <stp/>
        <stp>DESCRIPTION</stp>
        <stp>TEVA</stp>
        <tr r="B291" s="1"/>
      </tp>
      <tp>
        <v>15.7</v>
        <stp/>
        <stp>LAST</stp>
        <stp>GIL</stp>
        <tr r="C131" s="1"/>
      </tp>
      <tp>
        <v>162.56</v>
        <stp/>
        <stp>LAST</stp>
        <stp>GLD</stp>
        <tr r="C133" s="1"/>
      </tp>
      <tp t="s">
        <v>FIREEYE INC COM</v>
        <stp/>
        <stp>DESCRIPTION</stp>
        <stp>FEYE</stp>
        <tr r="B120" s="1"/>
      </tp>
      <tp>
        <v>32.85</v>
        <stp/>
        <stp>LAST</stp>
        <stp>GDX</stp>
        <tr r="C130" s="1"/>
      </tp>
      <tp t="s">
        <v>BARCLAYS BANK PLC IPATH B SHRT TRM ETN</v>
        <stp/>
        <stp>DESCRIPTION</stp>
        <stp>VXX</stp>
        <tr r="B331" s="1"/>
      </tp>
      <tp t="s">
        <v>VANGUARD FTSE EUROPE ETF</v>
        <stp/>
        <stp>DESCRIPTION</stp>
        <stp>VGK</stp>
        <tr r="B322" s="1"/>
      </tp>
      <tp t="s">
        <v>VALERO ENERGY CORP COM</v>
        <stp/>
        <stp>DESCRIPTION</stp>
        <stp>VLO</stp>
        <tr r="B326" s="1"/>
      </tp>
      <tp t="s">
        <v>VMWARE INC COM CL A</v>
        <stp/>
        <stp>DESCRIPTION</stp>
        <stp>VMW</stp>
        <tr r="B327" s="1"/>
      </tp>
      <tp t="s">
        <v>VORNADO REALTY TRUST COM SHS OF BEN INT USD0.04</v>
        <stp/>
        <stp>DESCRIPTION</stp>
        <stp>VNO</stp>
        <tr r="B328" s="1"/>
      </tp>
      <tp t="s">
        <v>VANGUARD REAL ESTATE ETF</v>
        <stp/>
        <stp>DESCRIPTION</stp>
        <stp>VNQ</stp>
        <tr r="B330" s="1"/>
      </tp>
      <tp t="s">
        <v>CBOE MARKET VOLATILITY INDEX</v>
        <stp/>
        <stp>DESCRIPTION</stp>
        <stp>VIX</stp>
        <tr r="B325" s="1"/>
      </tp>
      <tp>
        <v>15.81</v>
        <stp/>
        <stp>LAST</stp>
        <stp>DXC</stp>
        <tr r="C95" s="1"/>
      </tp>
      <tp t="s">
        <v>NETFLIX INC COM</v>
        <stp/>
        <stp>DESCRIPTION</stp>
        <stp>NFLX</stp>
        <tr r="B217" s="1"/>
      </tp>
      <tp>
        <v>12.63</v>
        <stp/>
        <stp>LAST</stp>
        <stp>DVN</stp>
        <tr r="C94" s="1"/>
      </tp>
      <tp>
        <v>86.21</v>
        <stp/>
        <stp>LAST</stp>
        <stp>DUK</stp>
        <tr r="C93" s="1"/>
      </tp>
      <tp>
        <v>261.2</v>
        <stp/>
        <stp>LAST</stp>
        <stp>DJX</stp>
        <tr r="C91" s="1"/>
      </tp>
      <tp>
        <v>117.65</v>
        <stp/>
        <stp>LAST</stp>
        <stp>DIS</stp>
        <tr r="C87" s="1"/>
      </tp>
      <tp>
        <v>261.82</v>
        <stp/>
        <stp>LAST</stp>
        <stp>DIA</stp>
        <tr r="C86" s="1"/>
      </tp>
      <tp>
        <v>22.71</v>
        <stp/>
        <stp>LAST</stp>
        <stp>DBX</stp>
        <tr r="C83" s="1"/>
      </tp>
      <tp>
        <v>30.72</v>
        <stp/>
        <stp>LAST</stp>
        <stp>DAL</stp>
        <tr r="C82" s="1"/>
      </tp>
      <tp>
        <v>55.08</v>
        <stp/>
        <stp>LAST</stp>
        <stp>DFS</stp>
        <tr r="C85" s="1"/>
      </tp>
      <tp t="s">
        <v>WESTERN DIGITAL CORP COM</v>
        <stp/>
        <stp>DESCRIPTION</stp>
        <stp>WDC</stp>
        <tr r="B334" s="1"/>
      </tp>
      <tp t="s">
        <v>WESTERN MIDSTREAM PARTNERS LP COM UNITS REP LTD PTNR INTR</v>
        <stp/>
        <stp>DESCRIPTION</stp>
        <stp>WES</stp>
        <tr r="B335" s="1"/>
      </tp>
      <tp t="s">
        <v>WELLS FARGO &amp; COMPANY COM</v>
        <stp/>
        <stp>DESCRIPTION</stp>
        <stp>WFC</stp>
        <tr r="B336" s="1"/>
      </tp>
      <tp t="s">
        <v>WALGREENS BOOTS ALLIANCE INC COM</v>
        <stp/>
        <stp>DESCRIPTION</stp>
        <stp>WBA</stp>
        <tr r="B333" s="1"/>
      </tp>
      <tp t="s">
        <v>WILLIAMS COMPANIES INC COM</v>
        <stp/>
        <stp>DESCRIPTION</stp>
        <stp>WMB</stp>
        <tr r="B337" s="1"/>
      </tp>
      <tp t="s">
        <v>WALMART INC COM</v>
        <stp/>
        <stp>DESCRIPTION</stp>
        <stp>WMT</stp>
        <tr r="B339" s="1"/>
      </tp>
      <tp>
        <v>16.47</v>
        <stp/>
        <stp>LAST</stp>
        <stp>ERX</stp>
        <tr r="C110" s="1"/>
      </tp>
      <tp>
        <v>43.13</v>
        <stp/>
        <stp>LAST</stp>
        <stp>ERI</stp>
        <tr r="C109" s="1"/>
      </tp>
      <tp t="s">
        <v>SCIENTIFIC GAMES CORP COM</v>
        <stp/>
        <stp>DESCRIPTION</stp>
        <stp>SGMS</stp>
        <tr r="B261" s="1"/>
      </tp>
      <tp t="s">
        <v>SANGAMO THERAPEUTICS INC COM</v>
        <stp/>
        <stp>DESCRIPTION</stp>
        <stp>SGMO</stp>
        <tr r="B260" s="1"/>
      </tp>
      <tp>
        <v>19.45</v>
        <stp/>
        <stp>LAST</stp>
        <stp>EPD</stp>
        <tr r="C104" s="1"/>
      </tp>
      <tp>
        <v>19.29</v>
        <stp/>
        <stp>LAST</stp>
        <stp>EPI</stp>
        <tr r="C105" s="1"/>
      </tp>
      <tp t="s">
        <v>ZOGENIX INC COM</v>
        <stp/>
        <stp>DESCRIPTION</stp>
        <stp>ZGNX</stp>
        <tr r="B358" s="1"/>
      </tp>
      <tp t="s">
        <v>AGNC INVESTMENT CORP COM</v>
        <stp/>
        <stp>DESCRIPTION</stp>
        <stp>AGNC</stp>
        <tr r="B12" s="1"/>
      </tp>
      <tp>
        <v>14.02</v>
        <stp/>
        <stp>LAST</stp>
        <stp>EQT</stp>
        <tr r="C108" s="1"/>
      </tp>
      <tp>
        <v>21.43</v>
        <stp/>
        <stp>LAST</stp>
        <stp>EQM</stp>
        <tr r="C107" s="1"/>
      </tp>
      <tp t="s">
        <v>8X8 INC NEW COM</v>
        <stp/>
        <stp>DESCRIPTION</stp>
        <stp>EGHT</stp>
        <tr r="B100" s="1"/>
      </tp>
      <tp>
        <v>29.78</v>
        <stp/>
        <stp>LAST</stp>
        <stp>EWZ</stp>
        <tr r="C115" s="1"/>
      </tp>
      <tp>
        <v>25.77</v>
        <stp/>
        <stp>LAST</stp>
        <stp>EWC</stp>
        <tr r="C113" s="1"/>
      </tp>
      <tp>
        <v>19.350000000000001</v>
        <stp/>
        <stp>LAST</stp>
        <stp>EWA</stp>
        <tr r="C112" s="1"/>
      </tp>
      <tp>
        <v>56.4</v>
        <stp/>
        <stp>LAST</stp>
        <stp>EWJ</stp>
        <tr r="C114" s="1"/>
      </tp>
      <tp>
        <v>31.54</v>
        <stp/>
        <stp>LAST</stp>
        <stp>ENB</stp>
        <tr r="C102" s="1"/>
      </tp>
      <tp>
        <v>108.61499999999999</v>
        <stp/>
        <stp>LAST</stp>
        <stp>EMB</stp>
        <tr r="C101" s="1"/>
      </tp>
      <tp t="s">
        <v>ISHARES TRUST SH TR CRPORT ETF</v>
        <stp/>
        <stp>DESCRIPTION</stp>
        <stp>IGSB</stp>
        <tr r="B157" s="1"/>
      </tp>
      <tp>
        <v>61.67</v>
        <stp/>
        <stp>LAST</stp>
        <stp>EFA</stp>
        <tr r="C99" s="1"/>
      </tp>
      <tp>
        <v>39.909999999999997</v>
        <stp/>
        <stp>LAST</stp>
        <stp>EEM</stp>
        <tr r="C98" s="1"/>
      </tp>
      <tp t="s">
        <v>PINDUODUO INC ADR</v>
        <stp/>
        <stp>DESCRIPTION</stp>
        <stp>PDD</stp>
        <tr r="B235" s="1"/>
      </tp>
      <tp t="s">
        <v>PEPSICO INC COM</v>
        <stp/>
        <stp>DESCRIPTION</stp>
        <stp>PEP</stp>
        <tr r="B237" s="1"/>
      </tp>
      <tp t="s">
        <v>PFIZER INC COM</v>
        <stp/>
        <stp>DESCRIPTION</stp>
        <stp>PFE</stp>
        <tr r="B238" s="1"/>
      </tp>
      <tp t="s">
        <v>PBF ENERGY INC COM CL A</v>
        <stp/>
        <stp>DESCRIPTION</stp>
        <stp>PBF</stp>
        <tr r="B233" s="1"/>
      </tp>
      <tp t="s">
        <v>PG&amp;E CORP COM</v>
        <stp/>
        <stp>DESCRIPTION</stp>
        <stp>PCG</stp>
        <tr r="B234" s="1"/>
      </tp>
      <tp>
        <v>10.43</v>
        <stp/>
        <stp>LAST</stp>
        <stp>BZH</stp>
        <tr r="C45" s="1"/>
      </tp>
      <tp>
        <v>97.38</v>
        <stp/>
        <stp>LAST</stp>
        <stp>BXP</stp>
        <tr r="C44" s="1"/>
      </tp>
      <tp>
        <v>36.89</v>
        <stp/>
        <stp>LAST</stp>
        <stp>BSX</stp>
        <tr r="C41" s="1"/>
      </tp>
      <tp>
        <v>10.93</v>
        <stp/>
        <stp>LAST</stp>
        <stp>BPY</stp>
        <tr r="C38" s="1"/>
      </tp>
      <tp>
        <v>51.35</v>
        <stp/>
        <stp>LAST</stp>
        <stp>BUD</stp>
        <tr r="C42" s="1"/>
      </tp>
      <tp>
        <v>16.100000000000001</v>
        <stp/>
        <stp>LAST</stp>
        <stp>BKR</stp>
        <tr r="C34" s="1"/>
      </tp>
      <tp>
        <v>19.8</v>
        <stp/>
        <stp>LAST</stp>
        <stp>BHC</stp>
        <tr r="C30" s="1"/>
      </tp>
      <tp>
        <v>56.95</v>
        <stp/>
        <stp>LAST</stp>
        <stp>BMY</stp>
        <tr r="C36" s="1"/>
      </tp>
      <tp>
        <v>25</v>
        <stp/>
        <stp>LAST</stp>
        <stp>BAC</stp>
        <tr r="C28" s="1"/>
      </tp>
      <tp>
        <v>34.630000000000003</v>
        <stp/>
        <stp>LAST</stp>
        <stp>BAM</stp>
        <tr r="C29" s="1"/>
      </tp>
      <tp>
        <v>39.22</v>
        <stp/>
        <stp>LAST</stp>
        <stp>CMCSA</stp>
        <tr r="C61" s="1"/>
      </tp>
      <tp t="s">
        <v>INVESCO QQQ TRUST UNIT SER 1 ETF</v>
        <stp/>
        <stp>DESCRIPTION</stp>
        <stp>QQQ</stp>
        <tr r="B246" s="1"/>
      </tp>
      <tp>
        <v>12.32</v>
        <stp/>
        <stp>LAST</stp>
        <stp>CZR</stp>
        <tr r="C80" s="1"/>
      </tp>
      <tp>
        <v>56.93</v>
        <stp/>
        <stp>LAST</stp>
        <stp>CXO</stp>
        <tr r="C79" s="1"/>
      </tp>
      <tp t="s">
        <v>PAGSEGURO DIGITAL LTD COM</v>
        <stp/>
        <stp>DESCRIPTION</stp>
        <stp>PAGS</stp>
        <tr r="B232" s="1"/>
      </tp>
      <tp t="s">
        <v>ALIBABA GROUP HOLDING LTD ADR SPONSORED</v>
        <stp/>
        <stp>DESCRIPTION</stp>
        <stp>BABA</stp>
        <tr r="B27" s="1"/>
      </tp>
      <tp>
        <v>181.4</v>
        <stp/>
        <stp>LAST</stp>
        <stp>CRM</stp>
        <tr r="C70" s="1"/>
      </tp>
      <tp t="s">
        <v>VALE S.A. ADR SPONSORED</v>
        <stp/>
        <stp>DESCRIPTION</stp>
        <stp>VALE</stp>
        <tr r="B321" s="1"/>
      </tp>
      <tp t="s">
        <v>DIAMONDBACK ENERGY INC COM</v>
        <stp/>
        <stp>DESCRIPTION</stp>
        <stp>FANG</stp>
        <tr r="B117" s="1"/>
      </tp>
      <tp>
        <v>65</v>
        <stp/>
        <stp>LAST</stp>
        <stp>CVS</stp>
        <tr r="C77" s="1"/>
      </tp>
      <tp>
        <v>91.54</v>
        <stp/>
        <stp>LAST</stp>
        <stp>CVX</stp>
        <tr r="C78" s="1"/>
      </tp>
      <tp>
        <v>14.29</v>
        <stp/>
        <stp>LAST</stp>
        <stp>CVM</stp>
        <tr r="C75" s="1"/>
      </tp>
      <tp>
        <v>10.220000000000001</v>
        <stp/>
        <stp>LAST</stp>
        <stp>CTL</stp>
        <tr r="C74" s="1"/>
      </tp>
      <tp>
        <v>10.050000000000001</v>
        <stp/>
        <stp>LAST</stp>
        <stp>CHX</stp>
        <tr r="C57" s="1"/>
      </tp>
      <tp>
        <v>13.24</v>
        <stp/>
        <stp>LAST</stp>
        <stp>CHK</stp>
        <tr r="C55" s="1"/>
      </tp>
      <tp t="s">
        <v>SPIRIT AIRLINES INC COM</v>
        <stp/>
        <stp>DESCRIPTION</stp>
        <stp>SAVE</stp>
        <tr r="B255" s="1"/>
      </tp>
      <tp>
        <v>10.77</v>
        <stp/>
        <stp>LAST</stp>
        <stp>CIM</stp>
        <tr r="C58" s="1"/>
      </tp>
      <tp>
        <v>18.46</v>
        <stp/>
        <stp>LAST</stp>
        <stp>CNP</stp>
        <tr r="C64" s="1"/>
      </tp>
      <tp>
        <v>10.63</v>
        <stp/>
        <stp>LAST</stp>
        <stp>CNX</stp>
        <tr r="C65" s="1"/>
      </tp>
      <tp>
        <v>14.71</v>
        <stp/>
        <stp>LAST</stp>
        <stp>CNK</stp>
        <tr r="C63" s="1"/>
      </tp>
      <tp t="s">
        <v>APPLE INC COM</v>
        <stp/>
        <stp>DESCRIPTION</stp>
        <stp>AAPL</stp>
        <tr r="B4" s="1"/>
      </tp>
      <tp>
        <v>44.02</v>
        <stp/>
        <stp>LAST</stp>
        <stp>COP</stp>
        <tr r="C68" s="1"/>
      </tp>
      <tp>
        <v>71.47</v>
        <stp/>
        <stp>LAST</stp>
        <stp>COF</stp>
        <tr r="C66" s="1"/>
      </tp>
      <tp>
        <v>16.64</v>
        <stp/>
        <stp>LAST</stp>
        <stp>CLR</stp>
        <tr r="C60" s="1"/>
      </tp>
      <tp t="s">
        <v>CARGURUS INC COM CL A</v>
        <stp/>
        <stp>DESCRIPTION</stp>
        <stp>CARG</stp>
        <tr r="B49" s="1"/>
      </tp>
      <tp>
        <v>178.36</v>
        <stp/>
        <stp>LAST</stp>
        <stp>CME</stp>
        <tr r="C62" s="1"/>
      </tp>
      <tp>
        <v>19.09</v>
        <stp/>
        <stp>LAST</stp>
        <stp>CCL</stp>
        <tr r="C53" s="1"/>
      </tp>
      <tp>
        <v>10.119999999999999</v>
        <stp/>
        <stp>LAST</stp>
        <stp>CCJ</stp>
        <tr r="C52" s="1"/>
      </tp>
      <tp>
        <v>25.68</v>
        <stp/>
        <stp>LAST</stp>
        <stp>CAR</stp>
        <tr r="C48" s="1"/>
      </tp>
      <tp>
        <v>53.66</v>
        <stp/>
        <stp>LAST</stp>
        <stp>CAH</stp>
        <tr r="C47" s="1"/>
      </tp>
      <tp>
        <v>16.89</v>
        <stp/>
        <stp>LAST</stp>
        <stp>CGC</stp>
        <tr r="C54" s="1"/>
      </tp>
      <tp t="s">
        <v>RAYTHEON TECH CORP COM</v>
        <stp/>
        <stp>DESCRIPTION</stp>
        <stp>RTX</stp>
        <tr r="B253" s="1"/>
      </tp>
      <tp t="s">
        <v>RUSSELL 2000 INDEX</v>
        <stp/>
        <stp>DESCRIPTION</stp>
        <stp>RUT</stp>
        <tr r="B254" s="1"/>
      </tp>
      <tp t="s">
        <v>VANECK VECTORS ETF TRUST RUSSIA ETF</v>
        <stp/>
        <stp>DESCRIPTION</stp>
        <stp>RSX</stp>
        <tr r="B252" s="1"/>
      </tp>
      <tp t="s">
        <v>RITE AID CORP COM</v>
        <stp/>
        <stp>DESCRIPTION</stp>
        <stp>RAD</stp>
        <tr r="B248" s="1"/>
      </tp>
      <tp t="s">
        <v>ROYAL CARIBBEAN CRUISES COM</v>
        <stp/>
        <stp>DESCRIPTION</stp>
        <stp>RCL</stp>
        <tr r="B249" s="1"/>
      </tp>
      <tp t="s">
        <v>RIO TINTO ADR SPONSORED</v>
        <stp/>
        <stp>DESCRIPTION</stp>
        <stp>RIO</stp>
        <tr r="B250" s="1"/>
      </tp>
      <tp t="s">
        <v>UBER TECHNOLOGIES INC COM</v>
        <stp/>
        <stp>DESCRIPTION</stp>
        <stp>UBER</stp>
        <tr r="B311" s="1"/>
      </tp>
      <tp t="s">
        <v>EBAY INC COM</v>
        <stp/>
        <stp>DESCRIPTION</stp>
        <stp>EBAY</stp>
        <tr r="B96" s="1"/>
      </tp>
      <tp t="s">
        <v>HUNTINGTON BANCSHARES INC COM</v>
        <stp/>
        <stp>DESCRIPTION</stp>
        <stp>HBAN</stp>
        <tr r="B144" s="1"/>
      </tp>
      <tp t="s">
        <v>ABBVIE INC COM</v>
        <stp/>
        <stp>DESCRIPTION</stp>
        <stp>ABBV</stp>
        <tr r="B5" s="1"/>
      </tp>
      <tp t="s">
        <v>JETBLUE AIRWAYS CORPORATION COM</v>
        <stp/>
        <stp>DESCRIPTION</stp>
        <stp>JBLU</stp>
        <tr r="B169" s="1"/>
      </tp>
      <tp t="s">
        <v>STARBUCKS CORP COM</v>
        <stp/>
        <stp>DESCRIPTION</stp>
        <stp>SBUX</stp>
        <tr r="B256" s="1"/>
      </tp>
      <tp t="s">
        <v>CRACKER BARREL OLD COM</v>
        <stp/>
        <stp>DESCRIPTION</stp>
        <stp>CBRL</stp>
        <tr r="B50" s="1"/>
      </tp>
      <tp t="s">
        <v>STMICROELECTRONICS ADR SPONSORED</v>
        <stp/>
        <stp>DESCRIPTION</stp>
        <stp>STM</stp>
        <tr r="B280" s="1"/>
      </tp>
      <tp t="s">
        <v>SIMON PROPERTY GROUP INC COM</v>
        <stp/>
        <stp>DESCRIPTION</stp>
        <stp>SPG</stp>
        <tr r="B273" s="1"/>
      </tp>
      <tp t="s">
        <v>S&amp;P 500 INDEX</v>
        <stp/>
        <stp>DESCRIPTION</stp>
        <stp>SPX</stp>
        <tr r="B274" s="1"/>
      </tp>
      <tp t="s">
        <v>SPDR S&amp;P500 ETF TRUST TR UNIT ETF</v>
        <stp/>
        <stp>DESCRIPTION</stp>
        <stp>SPY</stp>
        <tr r="B276" s="1"/>
      </tp>
      <tp t="s">
        <v>SYNCHRONY FINANCIAL COM</v>
        <stp/>
        <stp>DESCRIPTION</stp>
        <stp>SYF</stp>
        <tr r="B284" s="1"/>
      </tp>
      <tp t="s">
        <v>PROSHARES TRUST ULTRASHRT S&amp;P500 ETF</v>
        <stp/>
        <stp>DESCRIPTION</stp>
        <stp>SDS</stp>
        <tr r="B258" s="1"/>
      </tp>
      <tp t="s">
        <v>SPROUTS FARMERS MARKETS INC COM</v>
        <stp/>
        <stp>DESCRIPTION</stp>
        <stp>SFM</stp>
        <tr r="B259" s="1"/>
      </tp>
      <tp t="s">
        <v>SCHLUMBERGER LIMITED COM</v>
        <stp/>
        <stp>DESCRIPTION</stp>
        <stp>SLB</stp>
        <tr r="B266" s="1"/>
      </tp>
      <tp t="s">
        <v>ISHARES SILVER TRUST ISHARES ETF</v>
        <stp/>
        <stp>DESCRIPTION</stp>
        <stp>SLV</stp>
        <tr r="B267" s="1"/>
      </tp>
      <tp t="s">
        <v>VANECK VECTORS ETF TRUST SEMICONDUCTOR ET ETF</v>
        <stp/>
        <stp>DESCRIPTION</stp>
        <stp>SMH</stp>
        <tr r="B268" s="1"/>
      </tp>
      <tp t="s">
        <v>SONY CORP ADR SPONSORED</v>
        <stp/>
        <stp>DESCRIPTION</stp>
        <stp>SNE</stp>
        <tr r="B270" s="1"/>
      </tp>
      <tp t="s">
        <v>ISHARES TRUST 1 3 YR TREAS BD ETF</v>
        <stp/>
        <stp>DESCRIPTION</stp>
        <stp>SHY</stp>
        <tr r="B263" s="1"/>
      </tp>
      <tp t="s">
        <v>SKECHERS USA INC COM CL A</v>
        <stp/>
        <stp>DESCRIPTION</stp>
        <stp>SKX</stp>
        <tr r="B265" s="1"/>
      </tp>
      <tp>
        <v>53.9</v>
        <stp/>
        <stp>LAST</stp>
        <stp>AZN</stp>
        <tr r="C25" s="1"/>
      </tp>
      <tp>
        <v>103.96</v>
        <stp/>
        <stp>LAST</stp>
        <stp>AXP</stp>
        <tr r="C24" s="1"/>
      </tp>
      <tp t="s">
        <v>NORWEGIAN CRUISE LINE HLDGS LT COM</v>
        <stp/>
        <stp>DESCRIPTION</stp>
        <stp>NCLH</stp>
        <tr r="B214" s="1"/>
      </tp>
      <tp t="s">
        <v>QUALCOMM INC COM</v>
        <stp/>
        <stp>DESCRIPTION</stp>
        <stp>QCOM</stp>
        <tr r="B245" s="1"/>
      </tp>
      <tp>
        <v>32.28</v>
        <stp/>
        <stp>LAST</stp>
        <stp>AIG</stp>
        <tr r="C13" s="1"/>
      </tp>
      <tp>
        <v>54.55</v>
        <stp/>
        <stp>LAST</stp>
        <stp>AMD</stp>
        <tr r="C18" s="1"/>
      </tp>
      <tp>
        <v>90.9</v>
        <stp/>
        <stp>LAST</stp>
        <stp>ABT</stp>
        <tr r="C7" s="1"/>
      </tp>
      <tp>
        <v>100.15</v>
        <stp/>
        <stp>LAST</stp>
        <stp>ABC</stp>
        <tr r="C6" s="1"/>
      </tp>
      <tp>
        <v>13.19</v>
        <stp/>
        <stp>LAST</stp>
        <stp>ACB</stp>
        <tr r="C8" s="1"/>
      </tp>
      <tp>
        <v>16.98</v>
        <stp/>
        <stp>LAST</stp>
        <stp>AAL</stp>
        <tr r="C3" s="1"/>
      </tp>
      <tp>
        <v>36.79</v>
        <stp/>
        <stp>LAST</stp>
        <stp>AFL</stp>
        <tr r="C11" s="1"/>
      </tp>
      <tp>
        <v>33.6</v>
        <stp/>
        <stp>LAST</stp>
        <stp>AER</stp>
        <tr r="C10" s="1"/>
      </tp>
      <tp>
        <v>11.96</v>
        <stp/>
        <stp>LAST</stp>
        <stp>AEO</stp>
        <tr r="C9" s="1"/>
      </tp>
      <tp t="s">
        <v>DUPONT DE NEMOURS INC COM</v>
        <stp/>
        <stp>DESCRIPTION</stp>
        <stp>DD</stp>
        <tr r="B84" s="1"/>
      </tp>
      <tp t="s">
        <v>FACEBOOK INC COM CL A</v>
        <stp/>
        <stp>DESCRIPTION</stp>
        <stp>FB</stp>
        <tr r="B118" s="1"/>
      </tp>
      <tp t="s">
        <v>GENERAL MOTORS CO COM</v>
        <stp/>
        <stp>DESCRIPTION</stp>
        <stp>GM</stp>
        <tr r="B134" s="1"/>
      </tp>
      <tp t="s">
        <v>ALCOA CORPORATION COM</v>
        <stp/>
        <stp>DESCRIPTION</stp>
        <stp>AA</stp>
        <tr r="B2" s="1"/>
      </tp>
      <tp t="s">
        <v>BP ADR SPONSORED</v>
        <stp/>
        <stp>DESCRIPTION</stp>
        <stp>BP</stp>
        <tr r="B37" s="1"/>
      </tp>
      <tp t="s">
        <v>BLACKSTONE GROUP INC COM CL A</v>
        <stp/>
        <stp>DESCRIPTION</stp>
        <stp>BX</stp>
        <tr r="B43" s="1"/>
      </tp>
      <tp t="s">
        <v>BOEING CO COM</v>
        <stp/>
        <stp>DESCRIPTION</stp>
        <stp>BA</stp>
        <tr r="B26" s="1"/>
      </tp>
      <tp t="s">
        <v>CREDIT SUISSE GROUP ADR SPONSORED</v>
        <stp/>
        <stp>DESCRIPTION</stp>
        <stp>CS</stp>
        <tr r="B71" s="1"/>
      </tp>
      <tp t="s">
        <v>THE CHEMOURS COMPANY LLC COM</v>
        <stp/>
        <stp>DESCRIPTION</stp>
        <stp>CC</stp>
        <tr r="B51" s="1"/>
      </tp>
      <tp t="s">
        <v>LIMITED BRANDS INC COM</v>
        <stp/>
        <stp>DESCRIPTION</stp>
        <stp>LB</stp>
        <tr r="B187" s="1"/>
      </tp>
      <tp t="s">
        <v>ARCELORMITTAL ADR SPONSORED</v>
        <stp/>
        <stp>DESCRIPTION</stp>
        <stp>MT</stp>
        <tr r="B210" s="1"/>
      </tp>
      <tp t="s">
        <v>MICRON TECHNOLOGY INC COM</v>
        <stp/>
        <stp>DESCRIPTION</stp>
        <stp>MU</stp>
        <tr r="B211" s="1"/>
      </tp>
      <tp t="s">
        <v>MORGAN STANLEY COM</v>
        <stp/>
        <stp>DESCRIPTION</stp>
        <stp>MS</stp>
        <tr r="B208" s="1"/>
      </tp>
      <tp t="s">
        <v>ALTRIA GROUP INC COM</v>
        <stp/>
        <stp>DESCRIPTION</stp>
        <stp>MO</stp>
        <tr r="B202" s="1"/>
      </tp>
      <tp t="s">
        <v>ON SEMICONDUCTOR CORP COM</v>
        <stp/>
        <stp>DESCRIPTION</stp>
        <stp>ON</stp>
        <tr r="B228" s="1"/>
      </tp>
      <tp t="s">
        <v>HELMERICH &amp; PAYNE INC COM</v>
        <stp/>
        <stp>DESCRIPTION</stp>
        <stp>HP</stp>
        <tr r="B148" s="1"/>
      </tp>
      <tp t="s">
        <v>HOME DEPOT INC COM</v>
        <stp/>
        <stp>DESCRIPTION</stp>
        <stp>HD</stp>
        <tr r="B146" s="1"/>
      </tp>
      <tp t="s">
        <v>IQIYI INC ADR</v>
        <stp/>
        <stp>DESCRIPTION</stp>
        <stp>IQ</stp>
        <tr r="B164" s="1"/>
      </tp>
      <tp t="s">
        <v>JD.COM INC ADR</v>
        <stp/>
        <stp>DESCRIPTION</stp>
        <stp>JD</stp>
        <tr r="B171" s="1"/>
      </tp>
      <tp t="s">
        <v>KROGER CO COM</v>
        <stp/>
        <stp>DESCRIPTION</stp>
        <stp>KR</stp>
        <tr r="B184" s="1"/>
      </tp>
      <tp t="s">
        <v>COCA-COLA CO COM</v>
        <stp/>
        <stp>DESCRIPTION</stp>
        <stp>KO</stp>
        <tr r="B183" s="1"/>
      </tp>
      <tp t="s">
        <v>VERIZON COMMUNICATIONS COM</v>
        <stp/>
        <stp>DESCRIPTION</stp>
        <stp>VZ</stp>
        <tr r="B332" s="1"/>
      </tp>
      <tp t="s">
        <v>PARSLEY ENERGY INC COM CL A</v>
        <stp/>
        <stp>DESCRIPTION</stp>
        <stp>PE</stp>
        <tr r="B236" s="1"/>
      </tp>
      <tp t="s">
        <v>PROCTER &amp; GAMBLE CO COM</v>
        <stp/>
        <stp>DESCRIPTION</stp>
        <stp>PG</stp>
        <tr r="B239" s="1"/>
      </tp>
      <tp t="s">
        <v>SUNCOR ENERGY INC COM</v>
        <stp/>
        <stp>DESCRIPTION</stp>
        <stp>SU</stp>
        <tr r="B283" s="1"/>
      </tp>
      <tp t="s">
        <v>SQUARE INC COM CL A</v>
        <stp/>
        <stp>DESCRIPTION</stp>
        <stp>SQ</stp>
        <tr r="B277" s="1"/>
      </tp>
      <tp t="s">
        <v>PROSHARES TRUST SHORT S&amp;P 500 NE ETF</v>
        <stp/>
        <stp>DESCRIPTION</stp>
        <stp>SH</stp>
        <tr r="B262" s="1"/>
      </tp>
      <tp t="s">
        <v>CLOUDERA INC COM</v>
        <stp/>
        <stp>DESCRIPTION</stp>
        <stp>CLDR</stp>
        <tr r="B59" s="1"/>
      </tp>
      <tp t="s">
        <v>MELCO RESORTS &amp; ENTERTAINMENT ADR SPONSORED</v>
        <stp/>
        <stp>DESCRIPTION</stp>
        <stp>MLCO</stp>
        <tr r="B201" s="1"/>
      </tp>
      <tp t="s">
        <v>ALLY FINANCIAL INC COM</v>
        <stp/>
        <stp>DESCRIPTION</stp>
        <stp>ALLY</stp>
        <tr r="B15" s="1"/>
      </tp>
      <tp t="s">
        <v>ALLOT LTD COM</v>
        <stp/>
        <stp>DESCRIPTION</stp>
        <stp>ALLT</stp>
        <tr r="B14" s="1"/>
      </tp>
      <tp t="s">
        <v>BLOOMIN BRANDS INC COM</v>
        <stp/>
        <stp>DESCRIPTION</stp>
        <stp>BLMN</stp>
        <tr r="B35" s="1"/>
      </tp>
      <tp t="s">
        <v>XILINX INC COM</v>
        <stp/>
        <stp>DESCRIPTION</stp>
        <stp>XLNX</stp>
        <tr r="B347" s="1"/>
      </tp>
      <tp t="s">
        <v>NORTONLIFELOCK INC COM</v>
        <stp/>
        <stp>DESCRIPTION</stp>
        <stp>NLOK</stp>
        <tr r="B220" s="1"/>
      </tp>
      <tp>
        <v>19.440000000000001</v>
        <stp/>
        <stp>LAST</stp>
        <stp>NVT</stp>
        <tr r="C225" s="1"/>
      </tp>
      <tp>
        <v>36.659999999999997</v>
        <stp/>
        <stp>LAST</stp>
        <stp>NTR</stp>
        <tr r="C224" s="1"/>
      </tp>
      <tp>
        <v>99.21</v>
        <stp/>
        <stp>LAST</stp>
        <stp>NKE</stp>
        <tr r="C218" s="1"/>
      </tp>
      <tp>
        <v>12.25</v>
        <stp/>
        <stp>LAST</stp>
        <stp>NOV</stp>
        <tr r="C223" s="1"/>
      </tp>
      <tp t="s">
        <v>NIELSEN HLDGS PLC COM</v>
        <stp/>
        <stp>DESCRIPTION</stp>
        <stp>NLSN</stp>
        <tr r="B221" s="1"/>
      </tp>
      <tp>
        <v>49.47</v>
        <stp/>
        <stp>LAST</stp>
        <stp>NBR</stp>
        <tr r="C213" s="1"/>
      </tp>
      <tp>
        <v>35.799999999999997</v>
        <stp/>
        <stp>LAST</stp>
        <stp>NET</stp>
        <tr r="C216" s="1"/>
      </tp>
      <tp>
        <v>55.58</v>
        <stp/>
        <stp>LAST</stp>
        <stp>NEM</stp>
        <tr r="C215" s="1"/>
      </tp>
      <tp>
        <v>19.04</v>
        <stp/>
        <stp>LAST</stp>
        <stp>OXY</stp>
        <tr r="C231" s="1"/>
      </tp>
      <tp t="s">
        <v>WRIGHT MEDICAL GROUP NV COM</v>
        <stp/>
        <stp>DESCRIPTION</stp>
        <stp>WMGI</stp>
        <tr r="B338" s="1"/>
      </tp>
      <tp t="s">
        <v>APPLIED MATERIALS INC COM</v>
        <stp/>
        <stp>DESCRIPTION</stp>
        <stp>AMAT</stp>
        <tr r="B16" s="1"/>
      </tp>
      <tp t="s">
        <v>AMBARELLA INC COM</v>
        <stp/>
        <stp>DESCRIPTION</stp>
        <stp>AMBA</stp>
        <tr r="B17" s="1"/>
      </tp>
      <tp t="s">
        <v>ALPS ETF TRUST ALERIAN MLP ETF(POST REV SP</v>
        <stp/>
        <stp>DESCRIPTION</stp>
        <stp>AMLP</stp>
        <tr r="B19" s="1"/>
      </tp>
      <tp>
        <v>36.17</v>
        <stp/>
        <stp>LAST</stp>
        <stp>OKE</stp>
        <tr r="C227" s="1"/>
      </tp>
      <tp t="s">
        <v>T-MOBILE US INC COM</v>
        <stp/>
        <stp>DESCRIPTION</stp>
        <stp>TMUS</stp>
        <tr r="B299" s="1"/>
      </tp>
      <tp>
        <v>130.83000000000001</v>
        <stp/>
        <stp>LAST</stp>
        <stp>OIH</stp>
        <tr r="C226" s="1"/>
      </tp>
      <tp>
        <v>13.755000000000001</v>
        <stp/>
        <stp>LAST</stp>
        <stp>ONB</stp>
        <tr r="C229" s="1"/>
      </tp>
      <tp>
        <v>48</v>
        <stp/>
        <stp>LAST</stp>
        <stp>LYV</stp>
        <tr r="C193" s="1"/>
      </tp>
      <tp t="s">
        <v>ANGI HOMESERVICES INC COM CL A</v>
        <stp/>
        <stp>DESCRIPTION</stp>
        <stp>ANGI</stp>
        <tr r="B20" s="1"/>
      </tp>
      <tp t="s">
        <v>SNAP INC COM CL A</v>
        <stp/>
        <stp>DESCRIPTION</stp>
        <stp>SNAP</stp>
        <tr r="B269" s="1"/>
      </tp>
      <tp>
        <v>133.59</v>
        <stp/>
        <stp>LAST</stp>
        <stp>LQD</stp>
        <tr r="C189" s="1"/>
      </tp>
      <tp t="s">
        <v>VIPER ENERGY PARTNERS LP COM UNITS REPRESENTING INT</v>
        <stp/>
        <stp>DESCRIPTION</stp>
        <stp>VNOM</stp>
        <tr r="B329" s="1"/>
      </tp>
      <tp>
        <v>48.9</v>
        <stp/>
        <stp>LAST</stp>
        <stp>LVS</stp>
        <tr r="C191" s="1"/>
      </tp>
      <tp>
        <v>36.31</v>
        <stp/>
        <stp>LAST</stp>
        <stp>LUV</stp>
        <tr r="C190" s="1"/>
      </tp>
      <tp t="s">
        <v>INTEL CORP COM</v>
        <stp/>
        <stp>DESCRIPTION</stp>
        <stp>INTC</stp>
        <tr r="B161" s="1"/>
      </tp>
      <tp t="s">
        <v>INNOVIVA INC COM</v>
        <stp/>
        <stp>DESCRIPTION</stp>
        <stp>INVA</stp>
        <tr r="B162" s="1"/>
      </tp>
      <tp t="s">
        <v>JUNIPER NETWORKS COM</v>
        <stp/>
        <stp>DESCRIPTION</stp>
        <stp>JNPR</stp>
        <tr r="B174" s="1"/>
      </tp>
      <tp t="s">
        <v>ENPHASE ENERGY INC COM</v>
        <stp/>
        <stp>DESCRIPTION</stp>
        <stp>ENPH</stp>
        <tr r="B103" s="1"/>
      </tp>
      <tp t="s">
        <v>INSEEGO CORP COM</v>
        <stp/>
        <stp>DESCRIPTION</stp>
        <stp>INSG</stp>
        <tr r="B160" s="1"/>
      </tp>
      <tp>
        <v>15.97</v>
        <stp/>
        <stp>LAST</stp>
        <stp>MYL</stp>
        <tr r="C212" s="1"/>
      </tp>
      <tp t="s">
        <v>NOAH HOLDINGS LIMITED ADR</v>
        <stp/>
        <stp>DESCRIPTION</stp>
        <stp>NOAH</stp>
        <tr r="B222" s="1"/>
      </tp>
      <tp>
        <v>76.290000000000006</v>
        <stp/>
        <stp>LAST</stp>
        <stp>MRK</stp>
        <tr r="C206" s="1"/>
      </tp>
      <tp t="s">
        <v>AMICUS THERAPEUTICS INC COM</v>
        <stp/>
        <stp>DESCRIPTION</stp>
        <stp>FOLD</stp>
        <tr r="B124" s="1"/>
      </tp>
      <tp t="s">
        <v>BARRICK GOLD CORPORATION COM</v>
        <stp/>
        <stp>DESCRIPTION</stp>
        <stp>GOLD</stp>
        <tr r="B135" s="1"/>
      </tp>
      <tp t="s">
        <v>MOMO INC ADR</v>
        <stp/>
        <stp>DESCRIPTION</stp>
        <stp>MOMO</stp>
        <tr r="B203" s="1"/>
      </tp>
      <tp t="s">
        <v>COMMSCOPE HOLDINGS CO INC COM</v>
        <stp/>
        <stp>DESCRIPTION</stp>
        <stp>COMM</stp>
        <tr r="B67" s="1"/>
      </tp>
      <tp>
        <v>37.130000000000003</v>
        <stp/>
        <stp>LAST</stp>
        <stp>MPC</stp>
        <tr r="C205" s="1"/>
      </tp>
      <tp t="s">
        <v>SONOS INC COM</v>
        <stp/>
        <stp>DESCRIPTION</stp>
        <stp>SONO</stp>
        <tr r="B271" s="1"/>
      </tp>
      <tp t="s">
        <v>ROKU INC COM CL A</v>
        <stp/>
        <stp>DESCRIPTION</stp>
        <stp>ROKU</stp>
        <tr r="B251" s="1"/>
      </tp>
      <tp t="s">
        <v>IOVANCE BIOTHERAPEUTICS INC COM</v>
        <stp/>
        <stp>DESCRIPTION</stp>
        <stp>IOVA</stp>
        <tr r="B163" s="1"/>
      </tp>
      <tp>
        <v>31.42</v>
        <stp/>
        <stp>LAST</stp>
        <stp>MIC</stp>
        <tr r="C200" s="1"/>
      </tp>
      <tp>
        <v>13.31</v>
        <stp/>
        <stp>LAST</stp>
        <stp>MOS</stp>
        <tr r="C204" s="1"/>
      </tp>
      <tp t="s">
        <v>SLACK TECHNOLOGIES INC COM CL A</v>
        <stp/>
        <stp>DESCRIPTION</stp>
        <stp>WORK</stp>
        <tr r="B340" s="1"/>
      </tp>
      <tp>
        <v>110.88</v>
        <stp/>
        <stp>LAST</stp>
        <stp>MBB</stp>
        <tr r="C196" s="1"/>
      </tp>
      <tp>
        <v>10.1</v>
        <stp/>
        <stp>LAST</stp>
        <stp>MAT</stp>
        <tr r="C195" s="1"/>
      </tp>
      <tp>
        <v>91.13</v>
        <stp/>
        <stp>LAST</stp>
        <stp>MAR</stp>
        <tr r="C194" s="1"/>
      </tp>
      <tp>
        <v>13.71</v>
        <stp/>
        <stp>LAST</stp>
        <stp>MFC</stp>
        <tr r="C198" s="1"/>
      </tp>
      <tp>
        <v>18.97</v>
        <stp/>
        <stp>LAST</stp>
        <stp>MGM</stp>
        <tr r="C199" s="1"/>
      </tp>
      <tp>
        <v>37.82</v>
        <stp/>
        <stp>LAST</stp>
        <stp>MET</stp>
        <tr r="C197" s="1"/>
      </tp>
      <tp t="s">
        <v>SPDR SERIES TRUST S&amp;P RETAIL ETF</v>
        <stp/>
        <stp>DESCRIPTION</stp>
        <stp>XRT</stp>
        <tr r="B354" s="1"/>
      </tp>
      <tp t="s">
        <v>MINI-SPX INDEX</v>
        <stp/>
        <stp>DESCRIPTION</stp>
        <stp>XSP</stp>
        <tr r="B355" s="1"/>
      </tp>
      <tp t="s">
        <v>SPDR SERIES TRUST S&amp;P BIOTECH ETF</v>
        <stp/>
        <stp>DESCRIPTION</stp>
        <stp>XBI</stp>
        <tr r="B342" s="1"/>
      </tp>
      <tp t="s">
        <v>SELECT SECTOR SPDR TRUST ENERGY ETF</v>
        <stp/>
        <stp>DESCRIPTION</stp>
        <stp>XLE</stp>
        <tr r="B343" s="1"/>
      </tp>
      <tp t="s">
        <v>SELECT SECTOR SPDR TRUST AMEX FINANCIAL SEL IDX USD</v>
        <stp/>
        <stp>DESCRIPTION</stp>
        <stp>XLF</stp>
        <tr r="B344" s="1"/>
      </tp>
      <tp t="s">
        <v>SELECT SECTOR SPDR TRUST SBI INT-INDS ETF</v>
        <stp/>
        <stp>DESCRIPTION</stp>
        <stp>XLI</stp>
        <tr r="B345" s="1"/>
      </tp>
      <tp t="s">
        <v>SELECT SECTOR SPDR TRUST TECHNOLOGY ETF</v>
        <stp/>
        <stp>DESCRIPTION</stp>
        <stp>XLK</stp>
        <tr r="B346" s="1"/>
      </tp>
      <tp t="s">
        <v>SELECT SECTOR SPDR TRUST SBI INT-UTILS ETF</v>
        <stp/>
        <stp>DESCRIPTION</stp>
        <stp>XLU</stp>
        <tr r="B349" s="1"/>
      </tp>
      <tp t="s">
        <v>SELECT SECTOR SPDR TRUST SBI HEALTHCARE ETF</v>
        <stp/>
        <stp>DESCRIPTION</stp>
        <stp>XLV</stp>
        <tr r="B350" s="1"/>
      </tp>
      <tp t="s">
        <v>SELECT SECTOR SPDR TRUST SBI CONS STPLS ETF</v>
        <stp/>
        <stp>DESCRIPTION</stp>
        <stp>XLP</stp>
        <tr r="B348" s="1"/>
      </tp>
      <tp t="s">
        <v>SPDR SERIES TRUST S&amp;P METALS MNG ETF</v>
        <stp/>
        <stp>DESCRIPTION</stp>
        <stp>XME</stp>
        <tr r="B351" s="1"/>
      </tp>
      <tp t="s">
        <v>EXXON MOBIL CORPORATION COM</v>
        <stp/>
        <stp>DESCRIPTION</stp>
        <stp>XOM</stp>
        <tr r="B352" s="1"/>
      </tp>
      <tp t="s">
        <v>SPDR SERIES TRUST S&amp;P OIL &amp; GAS EXPL &amp; PRODTN</v>
        <stp/>
        <stp>DESCRIPTION</stp>
        <stp>XOP</stp>
        <tr r="B353" s="1"/>
      </tp>
      <tp>
        <v>99.48</v>
        <stp/>
        <stp>LAST</stp>
        <stp>JPM</stp>
        <tr r="C175" s="1"/>
      </tp>
      <tp t="s">
        <v>CHANGE HEALTHCARE INC COM</v>
        <stp/>
        <stp>DESCRIPTION</stp>
        <stp>CHNG</stp>
        <tr r="B56" s="1"/>
      </tp>
      <tp>
        <v>18.420000000000002</v>
        <stp/>
        <stp>LAST</stp>
        <stp>JWN</stp>
        <tr r="C176" s="1"/>
      </tp>
      <tp>
        <v>144.02000000000001</v>
        <stp/>
        <stp>LAST</stp>
        <stp>JNJ</stp>
        <tr r="C172" s="1"/>
      </tp>
      <tp>
        <v>103.5</v>
        <stp/>
        <stp>LAST</stp>
        <stp>JNK</stp>
        <tr r="C173" s="1"/>
      </tp>
      <tp>
        <v>35.25</v>
        <stp/>
        <stp>LAST</stp>
        <stp>JCI</stp>
        <tr r="C170" s="1"/>
      </tp>
      <tp t="s">
        <v>BAIDU INC ADR</v>
        <stp/>
        <stp>DESCRIPTION</stp>
        <stp>BIDU</stp>
        <tr r="B31" s="1"/>
      </tp>
      <tp t="s">
        <v>VIAVI SOLUTIONS INC COM</v>
        <stp/>
        <stp>DESCRIPTION</stp>
        <stp>VIAV</stp>
        <tr r="B324" s="1"/>
      </tp>
      <tp t="s">
        <v>VIACOMCBS INC COM CL B</v>
        <stp/>
        <stp>DESCRIPTION</stp>
        <stp>VIAC</stp>
        <tr r="B323" s="1"/>
      </tp>
      <tp>
        <v>40.130000000000003</v>
        <stp/>
        <stp>LAST</stp>
        <stp>KRE</stp>
        <tr r="C185" s="1"/>
      </tp>
      <tp t="s">
        <v>BILIBILI INC ADR</v>
        <stp/>
        <stp>DESCRIPTION</stp>
        <stp>BILI</stp>
        <tr r="B32" s="1"/>
      </tp>
      <tp t="s">
        <v>GILEAD SCIENCES INC COM</v>
        <stp/>
        <stp>DESCRIPTION</stp>
        <stp>GILD</stp>
        <tr r="B132" s="1"/>
      </tp>
      <tp t="s">
        <v>SILICON MOTION TECHNOLOGY CORP ADR</v>
        <stp/>
        <stp>DESCRIPTION</stp>
        <stp>SIMO</stp>
        <tr r="B264" s="1"/>
      </tp>
      <tp t="s">
        <v>PINTEREST INC COM CL A</v>
        <stp/>
        <stp>DESCRIPTION</stp>
        <stp>PINS</stp>
        <tr r="B240" s="1"/>
      </tp>
      <tp>
        <v>30.83</v>
        <stp/>
        <stp>LAST</stp>
        <stp>KKR</stp>
        <tr r="C180" s="1"/>
      </tp>
      <tp>
        <v>32.799999999999997</v>
        <stp/>
        <stp>LAST</stp>
        <stp>KHC</stp>
        <tr r="C179" s="1"/>
      </tp>
      <tp>
        <v>40.94</v>
        <stp/>
        <stp>LAST</stp>
        <stp>KNX</stp>
        <tr r="C182" s="1"/>
      </tp>
      <tp>
        <v>15.68</v>
        <stp/>
        <stp>LAST</stp>
        <stp>KMI</stp>
        <tr r="C181" s="1"/>
      </tp>
      <tp t="s">
        <v>FISERV INC COM</v>
        <stp/>
        <stp>DESCRIPTION</stp>
        <stp>FISV</stp>
        <tr r="B122" s="1"/>
      </tp>
      <tp t="s">
        <v>DISH NETWORK CORPORATION COM CL A</v>
        <stp/>
        <stp>DESCRIPTION</stp>
        <stp>DISH</stp>
        <tr r="B90" s="1"/>
      </tp>
      <tp>
        <v>33.090000000000003</v>
        <stp/>
        <stp>LAST</stp>
        <stp>KBE</stp>
        <tr r="C177" s="1"/>
      </tp>
      <tp>
        <v>27.21</v>
        <stp/>
        <stp>LAST</stp>
        <stp>KEM</stp>
        <tr r="C178" s="1"/>
      </tp>
      <tp>
        <v>180.86</v>
        <stp/>
        <stp>LAST</stp>
        <stp>BRK/B</stp>
        <tr r="C39" s="1"/>
      </tp>
      <tp t="s">
        <v>ZUORA INC COM CL A</v>
        <stp/>
        <stp>DESCRIPTION</stp>
        <stp>ZUO</stp>
        <tr r="B359" s="1"/>
      </tp>
      <tp>
        <v>83.19</v>
        <stp/>
        <stp>LAST</stp>
        <stp>HYG</stp>
        <tr r="C153" s="1"/>
      </tp>
      <tp>
        <v>16.82</v>
        <stp/>
        <stp>LAST</stp>
        <stp>HPQ</stp>
        <tr r="C150" s="1"/>
      </tp>
      <tp>
        <v>10.039999999999999</v>
        <stp/>
        <stp>LAST</stp>
        <stp>HPE</stp>
        <tr r="C149" s="1"/>
      </tp>
      <tp>
        <v>148.34</v>
        <stp/>
        <stp>LAST</stp>
        <stp>HON</stp>
        <tr r="C147" s="1"/>
      </tp>
      <tp>
        <v>11.85</v>
        <stp/>
        <stp>LAST</stp>
        <stp>HBI</stp>
        <tr r="C145" s="1"/>
      </tp>
      <tp>
        <v>12.96</v>
        <stp/>
        <stp>LAST</stp>
        <stp>HAL</stp>
        <tr r="C143" s="1"/>
      </tp>
      <tp>
        <v>81.64</v>
        <stp/>
        <stp>LAST</stp>
        <stp>IYR</stp>
        <tr r="C168" s="1"/>
      </tp>
      <tp>
        <v>27.85</v>
        <stp/>
        <stp>LAST</stp>
        <stp>IRM</stp>
        <tr r="C165" s="1"/>
      </tp>
      <tp t="s">
        <v>INVESCO EXCHANGE TRADED FUND T SR LN ETF</v>
        <stp/>
        <stp>DESCRIPTION</stp>
        <stp>BKLN</stp>
        <tr r="B33" s="1"/>
      </tp>
      <tp t="s">
        <v>NIKOLA CORPORATION COM</v>
        <stp/>
        <stp>DESCRIPTION</stp>
        <stp>NKLA</stp>
        <tr r="B219" s="1"/>
      </tp>
      <tp t="s">
        <v>DRAFTKINGS INC COM CL A</v>
        <stp/>
        <stp>DESCRIPTION</stp>
        <stp>DKNG</stp>
        <tr r="B92" s="1"/>
      </tp>
      <tp>
        <v>141.77000000000001</v>
        <stp/>
        <stp>LAST</stp>
        <stp>IWM</stp>
        <tr r="C167" s="1"/>
      </tp>
      <tp>
        <v>45.39</v>
        <stp/>
        <stp>LAST</stp>
        <stp>ITB</stp>
        <tr r="C166" s="1"/>
      </tp>
      <tp>
        <v>13.82</v>
        <stp/>
        <stp>LAST</stp>
        <stp>INO</stp>
        <tr r="C159" s="1"/>
      </tp>
      <tp>
        <v>132.82</v>
        <stp/>
        <stp>LAST</stp>
        <stp>IBB</stp>
        <tr r="C154" s="1"/>
      </tp>
      <tp>
        <v>124.15</v>
        <stp/>
        <stp>LAST</stp>
        <stp>IBM</stp>
        <tr r="C155" s="1"/>
      </tp>
      <tp>
        <v>274.83</v>
        <stp/>
        <stp>LAST</stp>
        <stp>IGV</stp>
        <tr r="C158" s="1"/>
      </tp>
      <tp>
        <v>121.23</v>
        <stp/>
        <stp>LAST</stp>
        <stp>IEF</stp>
        <tr r="C156" s="1"/>
      </tp>
      <tp>
        <v>84.67</v>
        <stp/>
        <stp>LAST</stp>
        <stp>EXPE</stp>
        <tr r="C116" s="1"/>
      </tp>
      <tp>
        <v>163.83000000000001</v>
        <stp/>
        <stp>LAST</stp>
        <stp>PYPL</stp>
        <tr r="C244" s="1"/>
      </tp>
      <tp>
        <v>35.32</v>
        <stp/>
        <stp>LAST</stp>
        <stp>LYFT</stp>
        <tr r="C192" s="1"/>
      </tp>
      <tp>
        <v>88.7</v>
        <stp/>
        <stp>LAST</stp>
        <stp>WYNN</stp>
        <tr r="C341" s="1"/>
      </tp>
      <tp t="s">
        <v>COMCAST CORP COM CL A</v>
        <stp/>
        <stp>DESCRIPTION</stp>
        <stp>CMCSA</stp>
        <tr r="B61" s="1"/>
      </tp>
      <tp>
        <v>34.979999999999997</v>
        <stp/>
        <stp>LAST</stp>
        <stp>MRVL</stp>
        <tr r="C207" s="1"/>
      </tp>
      <tp>
        <v>64.459999999999994</v>
        <stp/>
        <stp>LAST</stp>
        <stp>GRUB</stp>
        <tr r="C139" s="1"/>
      </tp>
      <tp>
        <v>21.52</v>
        <stp/>
        <stp>LAST</stp>
        <stp>GRPN</stp>
        <tr r="C138" s="1"/>
      </tp>
      <tp>
        <v>80.739999999999995</v>
        <stp/>
        <stp>LAST</stp>
        <stp>BRZU</stp>
        <tr r="C40" s="1"/>
      </tp>
      <tp>
        <v>20.41</v>
        <stp/>
        <stp>LAST</stp>
        <stp>GREK</stp>
        <tr r="C137" s="1"/>
      </tp>
      <tp>
        <v>51.52</v>
        <stp/>
        <stp>LAST</stp>
        <stp>ORCL</stp>
        <tr r="C230" s="1"/>
      </tp>
      <tp>
        <v>18.95</v>
        <stp/>
        <stp>LAST</stp>
        <stp>TRIP</stp>
        <tr r="C302" s="1"/>
      </tp>
      <tp>
        <v>17.45</v>
        <stp/>
        <stp>LAST</stp>
        <stp>PSTG</stp>
        <tr r="C241" s="1"/>
      </tp>
      <tp>
        <v>16.829999999999998</v>
        <stp/>
        <stp>LAST</stp>
        <stp>SSYS</stp>
        <tr r="C279" s="1"/>
      </tp>
      <tp>
        <v>194.24</v>
        <stp/>
        <stp>LAST</stp>
        <stp>MSFT</stp>
        <tr r="C209" s="1"/>
      </tp>
      <tp>
        <v>23.91</v>
        <stp/>
        <stp>LAST</stp>
        <stp>HSBC</stp>
        <tr r="C151" s="1"/>
      </tp>
      <tp>
        <v>22.26</v>
        <stp/>
        <stp>LAST</stp>
        <stp>FSCT</stp>
        <tr r="C125" s="1"/>
      </tp>
      <tp>
        <v>46.17</v>
        <stp/>
        <stp>LAST</stp>
        <stp>CSCO</stp>
        <tr r="C72" s="1"/>
      </tp>
      <tp>
        <v>57.73</v>
        <stp/>
        <stp>LAST</stp>
        <stp>SSNC</stp>
        <tr r="C278" s="1"/>
      </tp>
      <tp>
        <v>991.79</v>
        <stp/>
        <stp>LAST</stp>
        <stp>TSLA</stp>
        <tr r="C303" s="1"/>
      </tp>
      <tp>
        <v>28.61</v>
        <stp/>
        <stp>LAST</stp>
        <stp>ASHR</stp>
        <tr r="C21" s="1"/>
      </tp>
      <tp>
        <v>17.41</v>
        <stp/>
        <stp>LAST</stp>
        <stp>CSIQ</stp>
        <tr r="C73" s="1"/>
      </tp>
      <tp>
        <v>16.77</v>
        <stp/>
        <stp>LAST</stp>
        <stp>CPRI</stp>
        <tr r="C69" s="1"/>
      </tp>
      <tp>
        <v>19.52</v>
        <stp/>
        <stp>LAST</stp>
        <stp>EPZM</stp>
        <tr r="C106" s="1"/>
      </tp>
      <tp>
        <v>42.77</v>
        <stp/>
        <stp>LAST</stp>
        <stp>SPXL</stp>
        <tr r="C275" s="1"/>
      </tp>
      <tp>
        <v>14.98</v>
        <stp/>
        <stp>LAST</stp>
        <stp>SPCE</stp>
        <tr r="C272" s="1"/>
      </tp>
      <tp>
        <v>93.33</v>
        <stp/>
        <stp>LAST</stp>
        <stp>TQQQ</stp>
        <tr r="C301" s="1"/>
      </tp>
      <tp>
        <v>37.53</v>
        <stp/>
        <stp>LAST</stp>
        <stp>UVXY</stp>
        <tr r="C319" s="1"/>
      </tp>
      <tp>
        <v>12.37</v>
        <stp/>
        <stp>LAST</stp>
        <stp>AVYA</stp>
        <tr r="C23" s="1"/>
      </tp>
      <tp>
        <v>118.96</v>
        <stp/>
        <stp>LAST</stp>
        <stp>CVNA</stp>
        <tr r="C76" s="1"/>
      </tp>
      <tp>
        <v>34.340000000000003</v>
        <stp/>
        <stp>LAST</stp>
        <stp>TWTR</stp>
        <tr r="C307" s="1"/>
      </tp>
      <tp>
        <v>60.6</v>
        <stp/>
        <stp>LAST</stp>
        <stp>KWEB</stp>
        <tr r="C186" s="1"/>
      </tp>
      <tp>
        <v>24.64</v>
        <stp/>
        <stp>LAST</stp>
        <stp>ATUS</stp>
        <tr r="C22" s="1"/>
      </tp>
      <tp>
        <v>16.32</v>
        <stp/>
        <stp>LAST</stp>
        <stp>FTCH</stp>
        <tr r="C126" s="1"/>
      </tp>
      <tp>
        <v>14.84</v>
        <stp/>
        <stp>LAST</stp>
        <stp>STNG</stp>
        <tr r="C282" s="1"/>
      </tp>
      <tp>
        <v>37.25</v>
        <stp/>
        <stp>LAST</stp>
        <stp>STNE</stp>
        <tr r="C281" s="1"/>
      </tp>
      <tp>
        <v>49.17</v>
        <stp/>
        <stp>LAST</stp>
        <stp>PTON</stp>
        <tr r="C243" s="1"/>
      </tp>
      <tp>
        <v>17.940000000000001</v>
        <stp/>
        <stp>LAST</stp>
        <stp>PTLA</stp>
        <tr r="C242" s="1"/>
      </tp>
      <tp>
        <v>34.130000000000003</v>
        <stp/>
        <stp>LAST</stp>
        <stp>HTHT</stp>
        <tr r="C152" s="1"/>
      </tp>
      <tp>
        <v>66.05</v>
        <stp/>
        <stp>LAST</stp>
        <stp>QURE</stp>
        <tr r="C247" s="1"/>
      </tp>
      <tp>
        <v>41.49</v>
        <stp/>
        <stp>LAST</stp>
        <stp>GUSH</stp>
        <tr r="C141" s="1"/>
      </tp>
      <tp>
        <v>14.35</v>
        <stp/>
        <stp>LAST</stp>
        <stp>EUFN</stp>
        <tr r="C111" s="1"/>
      </tp>
      <tp>
        <v>50.68</v>
        <stp/>
        <stp>LAST</stp>
        <stp>YUMC</stp>
        <tr r="C356" s="1"/>
      </tp>
      <tp t="s">
        <v>BERKSHIRE HATHAWAY INC COM CL B</v>
        <stp/>
        <stp>DESCRIPTION</stp>
        <stp>BRK/B</stp>
        <tr r="B39" s="1"/>
      </tp>
      <tp t="s">
        <v>LIBERTY GLOBAL PLC COM</v>
        <stp/>
        <stp>DESCRIPTION</stp>
        <stp>LBTYK</stp>
        <tr r="B188" s="1"/>
      </tp>
      <tp>
        <v>40.72</v>
        <stp/>
        <stp>LAST</stp>
        <stp>DKNG</stp>
        <tr r="C92" s="1"/>
      </tp>
      <tp>
        <v>64.06</v>
        <stp/>
        <stp>LAST</stp>
        <stp>NKLA</stp>
        <tr r="C219" s="1"/>
      </tp>
      <tp>
        <v>21.69</v>
        <stp/>
        <stp>LAST</stp>
        <stp>BKLN</stp>
        <tr r="C33" s="1"/>
      </tp>
      <tp>
        <v>11.93</v>
        <stp/>
        <stp>LAST</stp>
        <stp>CHNG</stp>
        <tr r="C56" s="1"/>
      </tp>
      <tp>
        <v>103.15</v>
        <stp/>
        <stp>LAST</stp>
        <stp>FISV</stp>
        <tr r="C122" s="1"/>
      </tp>
      <tp>
        <v>35.29</v>
        <stp/>
        <stp>LAST</stp>
        <stp>DISH</stp>
        <tr r="C90" s="1"/>
      </tp>
      <tp>
        <v>122.03</v>
        <stp/>
        <stp>LAST</stp>
        <stp>BIDU</stp>
        <tr r="C31" s="1"/>
      </tp>
      <tp>
        <v>13.035</v>
        <stp/>
        <stp>LAST</stp>
        <stp>VIAV</stp>
        <tr r="C324" s="1"/>
      </tp>
      <tp>
        <v>23.3</v>
        <stp/>
        <stp>LAST</stp>
        <stp>VIAC</stp>
        <tr r="C323" s="1"/>
      </tp>
      <tp>
        <v>22.4</v>
        <stp/>
        <stp>LAST</stp>
        <stp>PINS</stp>
        <tr r="C240" s="1"/>
      </tp>
      <tp>
        <v>73.760000000000005</v>
        <stp/>
        <stp>LAST</stp>
        <stp>GILD</stp>
        <tr r="C132" s="1"/>
      </tp>
      <tp>
        <v>41.11</v>
        <stp/>
        <stp>LAST</stp>
        <stp>BILI</stp>
        <tr r="C32" s="1"/>
      </tp>
      <tp>
        <v>45.57</v>
        <stp/>
        <stp>LAST</stp>
        <stp>SIMO</stp>
        <tr r="C264" s="1"/>
      </tp>
      <tp>
        <v>13.49</v>
        <stp/>
        <stp>LAST</stp>
        <stp>INVA</stp>
        <tr r="C162" s="1"/>
      </tp>
      <tp>
        <v>60.49</v>
        <stp/>
        <stp>LAST</stp>
        <stp>INTC</stp>
        <tr r="C161" s="1"/>
      </tp>
      <tp>
        <v>10.35</v>
        <stp/>
        <stp>LAST</stp>
        <stp>INSG</stp>
        <tr r="C160" s="1"/>
      </tp>
      <tp>
        <v>23.99</v>
        <stp/>
        <stp>LAST</stp>
        <stp>JNPR</stp>
        <tr r="C174" s="1"/>
      </tp>
      <tp>
        <v>39.04</v>
        <stp/>
        <stp>LAST</stp>
        <stp>ENPH</stp>
        <tr r="C103" s="1"/>
      </tp>
      <tp>
        <v>12.23</v>
        <stp/>
        <stp>LAST</stp>
        <stp>ANGI</stp>
        <tr r="C20" s="1"/>
      </tp>
      <tp>
        <v>21.82</v>
        <stp/>
        <stp>LAST</stp>
        <stp>SNAP</stp>
        <tr r="C269" s="1"/>
      </tp>
      <tp>
        <v>11.28</v>
        <stp/>
        <stp>LAST</stp>
        <stp>VNOM</stp>
        <tr r="C329" s="1"/>
      </tp>
      <tp>
        <v>29.66</v>
        <stp/>
        <stp>LAST</stp>
        <stp>IOVA</stp>
        <tr r="C163" s="1"/>
      </tp>
      <tp>
        <v>32.4</v>
        <stp/>
        <stp>LAST</stp>
        <stp>WORK</stp>
        <tr r="C340" s="1"/>
      </tp>
      <tp>
        <v>26.1</v>
        <stp/>
        <stp>LAST</stp>
        <stp>NOAH</stp>
        <tr r="C222" s="1"/>
      </tp>
      <tp>
        <v>14.01</v>
        <stp/>
        <stp>LAST</stp>
        <stp>SONO</stp>
        <tr r="C271" s="1"/>
      </tp>
      <tp>
        <v>13.154999999999999</v>
        <stp/>
        <stp>LAST</stp>
        <stp>FOLD</stp>
        <tr r="C124" s="1"/>
      </tp>
      <tp>
        <v>24.25</v>
        <stp/>
        <stp>LAST</stp>
        <stp>GOLD</stp>
        <tr r="C135" s="1"/>
      </tp>
      <tp>
        <v>18.920000000000002</v>
        <stp/>
        <stp>LAST</stp>
        <stp>MOMO</stp>
        <tr r="C203" s="1"/>
      </tp>
      <tp>
        <v>10.015000000000001</v>
        <stp/>
        <stp>LAST</stp>
        <stp>COMM</stp>
        <tr r="C67" s="1"/>
      </tp>
      <tp>
        <v>117.32</v>
        <stp/>
        <stp>LAST</stp>
        <stp>ROKU</stp>
        <tr r="C251" s="1"/>
      </tp>
      <tp>
        <v>15</v>
        <stp/>
        <stp>LAST</stp>
        <stp>NLSN</stp>
        <tr r="C221" s="1"/>
      </tp>
      <tp>
        <v>12.64</v>
        <stp/>
        <stp>LAST</stp>
        <stp>CLDR</stp>
        <tr r="C59" s="1"/>
      </tp>
      <tp>
        <v>16.809999999999999</v>
        <stp/>
        <stp>LAST</stp>
        <stp>MLCO</stp>
        <tr r="C201" s="1"/>
      </tp>
      <tp>
        <v>93.5</v>
        <stp/>
        <stp>LAST</stp>
        <stp>XLNX</stp>
        <tr r="C347" s="1"/>
      </tp>
      <tp>
        <v>20.22</v>
        <stp/>
        <stp>LAST</stp>
        <stp>NLOK</stp>
        <tr r="C220" s="1"/>
      </tp>
      <tp>
        <v>10.54</v>
        <stp/>
        <stp>LAST</stp>
        <stp>ALLT</stp>
        <tr r="C14" s="1"/>
      </tp>
      <tp>
        <v>20.09</v>
        <stp/>
        <stp>LAST</stp>
        <stp>ALLY</stp>
        <tr r="C15" s="1"/>
      </tp>
      <tp>
        <v>11.48</v>
        <stp/>
        <stp>LAST</stp>
        <stp>BLMN</stp>
        <tr r="C35" s="1"/>
      </tp>
      <tp>
        <v>102.63</v>
        <stp/>
        <stp>LAST</stp>
        <stp>TMUS</stp>
        <tr r="C299" s="1"/>
      </tp>
      <tp>
        <v>29.83</v>
        <stp/>
        <stp>LAST</stp>
        <stp>WMGI</stp>
        <tr r="C338" s="1"/>
      </tp>
      <tp>
        <v>51.4</v>
        <stp/>
        <stp>LAST</stp>
        <stp>AMBA</stp>
        <tr r="C17" s="1"/>
      </tp>
      <tp>
        <v>60</v>
        <stp/>
        <stp>LAST</stp>
        <stp>AMAT</stp>
        <tr r="C16" s="1"/>
      </tp>
      <tp>
        <v>27.77</v>
        <stp/>
        <stp>LAST</stp>
        <stp>AMLP</stp>
        <tr r="C19" s="1"/>
      </tp>
      <tp t="s">
        <v>DISCOVERY INC COM</v>
        <stp/>
        <stp>DESCRIPTION</stp>
        <stp>DISCA</stp>
        <tr r="B88" s="1"/>
      </tp>
      <tp t="s">
        <v>DISCOVERY INC COM</v>
        <stp/>
        <stp>DESCRIPTION</stp>
        <stp>DISCK</stp>
        <tr r="B89" s="1"/>
      </tp>
      <tp>
        <v>77.099999999999994</v>
        <stp/>
        <stp>LAST</stp>
        <stp>SBUX</stp>
        <tr r="C256" s="1"/>
      </tp>
      <tp>
        <v>113.32</v>
        <stp/>
        <stp>LAST</stp>
        <stp>CBRL</stp>
        <tr r="C50" s="1"/>
      </tp>
      <tp>
        <v>33.29</v>
        <stp/>
        <stp>LAST</stp>
        <stp>UBER</stp>
        <tr r="C311" s="1"/>
      </tp>
      <tp>
        <v>95.74</v>
        <stp/>
        <stp>LAST</stp>
        <stp>ABBV</stp>
        <tr r="C5" s="1"/>
      </tp>
      <tp>
        <v>48.43</v>
        <stp/>
        <stp>LAST</stp>
        <stp>EBAY</stp>
        <tr r="C96" s="1"/>
      </tp>
      <tp>
        <v>10.119999999999999</v>
        <stp/>
        <stp>LAST</stp>
        <stp>HBAN</stp>
        <tr r="C144" s="1"/>
      </tp>
      <tp>
        <v>11.935</v>
        <stp/>
        <stp>LAST</stp>
        <stp>JBLU</stp>
        <tr r="C169" s="1"/>
      </tp>
      <tp>
        <v>89.94</v>
        <stp/>
        <stp>LAST</stp>
        <stp>QCOM</stp>
        <tr r="C245" s="1"/>
      </tp>
      <tp>
        <v>19.2</v>
        <stp/>
        <stp>LAST</stp>
        <stp>NCLH</stp>
        <tr r="C214" s="1"/>
      </tp>
      <tp>
        <v>19.920000000000002</v>
        <stp/>
        <stp>LAST</stp>
        <stp>SAVE</stp>
        <tr r="C255" s="1"/>
      </tp>
      <tp>
        <v>26.16</v>
        <stp/>
        <stp>LAST</stp>
        <stp>CARG</stp>
        <tr r="C49" s="1"/>
      </tp>
      <tp>
        <v>351.59</v>
        <stp/>
        <stp>LAST</stp>
        <stp>AAPL</stp>
        <tr r="C4" s="1"/>
      </tp>
      <tp>
        <v>36.96</v>
        <stp/>
        <stp>LAST</stp>
        <stp>PAGS</stp>
        <tr r="C232" s="1"/>
      </tp>
      <tp>
        <v>224.25</v>
        <stp/>
        <stp>LAST</stp>
        <stp>BABA</stp>
        <tr r="C27" s="1"/>
      </tp>
      <tp>
        <v>46.55</v>
        <stp/>
        <stp>LAST</stp>
        <stp>FANG</stp>
        <tr r="C117" s="1"/>
      </tp>
      <tp>
        <v>10.74</v>
        <stp/>
        <stp>LAST</stp>
        <stp>VALE</stp>
        <tr r="C321" s="1"/>
      </tp>
      <tp>
        <v>447.77</v>
        <stp/>
        <stp>LAST</stp>
        <stp>NFLX</stp>
        <tr r="C217" s="1"/>
      </tp>
      <tp>
        <v>54.61</v>
        <stp/>
        <stp>LAST</stp>
        <stp>IGSB</stp>
        <tr r="C157" s="1"/>
      </tp>
      <tp>
        <v>28.37</v>
        <stp/>
        <stp>LAST</stp>
        <stp>ZGNX</stp>
        <tr r="C358" s="1"/>
      </tp>
      <tp>
        <v>13.35</v>
        <stp/>
        <stp>LAST</stp>
        <stp>AGNC</stp>
        <tr r="C12" s="1"/>
      </tp>
      <tp>
        <v>15.8</v>
        <stp/>
        <stp>LAST</stp>
        <stp>SGMS</stp>
        <tr r="C261" s="1"/>
      </tp>
      <tp>
        <v>10.85</v>
        <stp/>
        <stp>LAST</stp>
        <stp>SGMO</stp>
        <tr r="C260" s="1"/>
      </tp>
      <tp>
        <v>15</v>
        <stp/>
        <stp>LAST</stp>
        <stp>EGHT</stp>
        <tr r="C100" s="1"/>
      </tp>
      <tp>
        <v>23.48</v>
        <stp/>
        <stp>LAST</stp>
        <stp>SDOW</stp>
        <tr r="C257" s="1"/>
      </tp>
      <tp>
        <v>29.89</v>
        <stp/>
        <stp>LAST</stp>
        <stp>EDIT</stp>
        <tr r="C97" s="1"/>
      </tp>
      <tp>
        <v>12.04</v>
        <stp/>
        <stp>LAST</stp>
        <stp>TEVA</stp>
        <tr r="C291" s="1"/>
      </tp>
      <tp>
        <v>12.81</v>
        <stp/>
        <stp>LAST</stp>
        <stp>FEYE</stp>
        <tr r="C120" s="1"/>
      </tp>
      <tp>
        <v>10.37</v>
        <stp/>
        <stp>LAST</stp>
        <stp>TECK</stp>
        <tr r="C290" s="1"/>
      </tp>
      <tp>
        <v>56.65</v>
        <stp/>
        <stp>LAST</stp>
        <stp>VZ</stp>
        <tr r="C332" s="1"/>
      </tp>
      <tp>
        <v>97.03</v>
        <stp/>
        <stp>LAST</stp>
        <stp>SQ</stp>
        <tr r="C277" s="1"/>
      </tp>
      <tp>
        <v>17.71</v>
        <stp/>
        <stp>LAST</stp>
        <stp>SU</stp>
        <tr r="C283" s="1"/>
      </tp>
      <tp>
        <v>22.3</v>
        <stp/>
        <stp>LAST</stp>
        <stp>SH</stp>
        <tr r="C262" s="1"/>
      </tp>
      <tp>
        <v>117.93</v>
        <stp/>
        <stp>LAST</stp>
        <stp>PG</stp>
        <tr r="C239" s="1"/>
      </tp>
      <tp>
        <v>10.9</v>
        <stp/>
        <stp>LAST</stp>
        <stp>PE</stp>
        <tr r="C236" s="1"/>
      </tp>
      <tp>
        <v>235.53</v>
        <stp/>
        <stp>LAST</stp>
        <stp>FB</stp>
        <tr r="C118" s="1"/>
      </tp>
      <tp>
        <v>27.16</v>
        <stp/>
        <stp>LAST</stp>
        <stp>GM</stp>
        <tr r="C134" s="1"/>
      </tp>
      <tp>
        <v>52.77</v>
        <stp/>
        <stp>LAST</stp>
        <stp>DD</stp>
        <tr r="C84" s="1"/>
      </tp>
      <tp>
        <v>57.09</v>
        <stp/>
        <stp>LAST</stp>
        <stp>BX</stp>
        <tr r="C43" s="1"/>
      </tp>
      <tp>
        <v>23.7</v>
        <stp/>
        <stp>LAST</stp>
        <stp>BP</stp>
        <tr r="C37" s="1"/>
      </tp>
      <tp>
        <v>192.54</v>
        <stp/>
        <stp>LAST</stp>
        <stp>BA</stp>
        <tr r="C26" s="1"/>
      </tp>
      <tp>
        <v>10.18</v>
        <stp/>
        <stp>LAST</stp>
        <stp>CS</stp>
        <tr r="C71" s="1"/>
      </tp>
      <tp>
        <v>15.99</v>
        <stp/>
        <stp>LAST</stp>
        <stp>CC</stp>
        <tr r="C51" s="1"/>
      </tp>
      <tp>
        <v>11.55</v>
        <stp/>
        <stp>LAST</stp>
        <stp>AA</stp>
        <tr r="C2" s="1"/>
      </tp>
      <tp>
        <v>19.79</v>
        <stp/>
        <stp>LAST</stp>
        <stp>ON</stp>
        <tr r="C228" s="1"/>
      </tp>
      <tp>
        <v>15.46</v>
        <stp/>
        <stp>LAST</stp>
        <stp>LB</stp>
        <tr r="C187" s="1"/>
      </tp>
      <tp>
        <v>47.76</v>
        <stp/>
        <stp>LAST</stp>
        <stp>MS</stp>
        <tr r="C208" s="1"/>
      </tp>
      <tp>
        <v>11</v>
        <stp/>
        <stp>LAST</stp>
        <stp>MT</stp>
        <tr r="C210" s="1"/>
      </tp>
      <tp>
        <v>50.96</v>
        <stp/>
        <stp>LAST</stp>
        <stp>MU</stp>
        <tr r="C211" s="1"/>
      </tp>
      <tp>
        <v>40.86</v>
        <stp/>
        <stp>LAST</stp>
        <stp>MO</stp>
        <tr r="C202" s="1"/>
      </tp>
      <tp>
        <v>62.01</v>
        <stp/>
        <stp>LAST</stp>
        <stp>JD</stp>
        <tr r="C171" s="1"/>
      </tp>
      <tp>
        <v>32.81</v>
        <stp/>
        <stp>LAST</stp>
        <stp>KR</stp>
        <tr r="C184" s="1"/>
      </tp>
      <tp>
        <v>46.58</v>
        <stp/>
        <stp>LAST</stp>
        <stp>KO</stp>
        <tr r="C183" s="1"/>
      </tp>
      <tp>
        <v>21.83</v>
        <stp/>
        <stp>LAST</stp>
        <stp>HP</stp>
        <tr r="C148" s="1"/>
      </tp>
      <tp>
        <v>250.85</v>
        <stp/>
        <stp>LAST</stp>
        <stp>HD</stp>
        <tr r="C146" s="1"/>
      </tp>
      <tp>
        <v>24.73</v>
        <stp/>
        <stp>LAST</stp>
        <stp>IQ</stp>
        <tr r="C164" s="1"/>
      </tp>
      <tp>
        <v>193.56</v>
        <stp/>
        <stp>LAST</stp>
        <stp>V</stp>
        <tr r="C320" s="1"/>
      </tp>
      <tp>
        <v>30.26</v>
        <stp/>
        <stp>LAST</stp>
        <stp>T</stp>
        <tr r="C285" s="1"/>
      </tp>
      <tp>
        <v>60.74</v>
        <stp/>
        <stp>LAST</stp>
        <stp>Z</stp>
        <tr r="C357" s="1"/>
      </tp>
      <tp>
        <v>84.15</v>
        <stp/>
        <stp>LAST</stp>
        <stp>D</stp>
        <tr r="C81" s="1"/>
      </tp>
      <tp>
        <v>53</v>
        <stp/>
        <stp>LAST</stp>
        <stp>C</stp>
        <tr r="C46" s="1"/>
      </tp>
      <tp>
        <v>54.88</v>
        <stp/>
        <stp>LAST</stp>
        <stp>H</stp>
        <tr r="C142" s="1"/>
      </tp>
      <tp t="s">
        <v>DOMINION ENERGY INC COM</v>
        <stp/>
        <stp>DESCRIPTION</stp>
        <stp>D</stp>
        <tr r="B81" s="1"/>
      </tp>
      <tp t="s">
        <v>CITIGROUP INC COM</v>
        <stp/>
        <stp>DESCRIPTION</stp>
        <stp>C</stp>
        <tr r="B46" s="1"/>
      </tp>
      <tp t="s">
        <v>HYATT HOTELS CORP COM CL A</v>
        <stp/>
        <stp>DESCRIPTION</stp>
        <stp>H</stp>
        <tr r="B142" s="1"/>
      </tp>
      <tp t="s">
        <v>AT&amp;T INC COM</v>
        <stp/>
        <stp>DESCRIPTION</stp>
        <stp>T</stp>
        <tr r="B285" s="1"/>
      </tp>
      <tp t="s">
        <v>VISA INC COM CL A</v>
        <stp/>
        <stp>DESCRIPTION</stp>
        <stp>V</stp>
        <tr r="B320" s="1"/>
      </tp>
      <tp t="s">
        <v>ZILLOW GROUP INC COM CL C</v>
        <stp/>
        <stp>DESCRIPTION</stp>
        <stp>Z</stp>
        <tr r="B357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1308-3052-4137-B9AD-5D8AAFF8EE09}">
  <dimension ref="A1:C359"/>
  <sheetViews>
    <sheetView tabSelected="1" workbookViewId="0">
      <selection activeCell="C1" sqref="C1"/>
    </sheetView>
  </sheetViews>
  <sheetFormatPr defaultRowHeight="15" x14ac:dyDescent="0.25"/>
  <cols>
    <col min="2" max="2" width="52.28515625" bestFit="1" customWidth="1"/>
  </cols>
  <sheetData>
    <row r="1" spans="1:3" x14ac:dyDescent="0.25">
      <c r="A1" s="1" t="s">
        <v>358</v>
      </c>
      <c r="B1" s="1" t="s">
        <v>359</v>
      </c>
      <c r="C1" s="1" t="s">
        <v>360</v>
      </c>
    </row>
    <row r="2" spans="1:3" x14ac:dyDescent="0.25">
      <c r="A2" t="s">
        <v>0</v>
      </c>
      <c r="B2" t="str">
        <f>RTD("tos.rtd", , "DESCRIPTION", A2)</f>
        <v>ALCOA CORPORATION COM</v>
      </c>
      <c r="C2">
        <f>RTD("tos.rtd", , "LAST", A2)</f>
        <v>11.55</v>
      </c>
    </row>
    <row r="3" spans="1:3" x14ac:dyDescent="0.25">
      <c r="A3" t="s">
        <v>1</v>
      </c>
      <c r="B3" t="str">
        <f>RTD("tos.rtd", , "DESCRIPTION", A3)</f>
        <v>AMERICAN AIRLINES GROUP INC COM</v>
      </c>
      <c r="C3">
        <f>RTD("tos.rtd", , "LAST", A3)</f>
        <v>16.98</v>
      </c>
    </row>
    <row r="4" spans="1:3" x14ac:dyDescent="0.25">
      <c r="A4" t="s">
        <v>2</v>
      </c>
      <c r="B4" t="str">
        <f>RTD("tos.rtd", , "DESCRIPTION", A4)</f>
        <v>APPLE INC COM</v>
      </c>
      <c r="C4">
        <f>RTD("tos.rtd", , "LAST", A4)</f>
        <v>351.59</v>
      </c>
    </row>
    <row r="5" spans="1:3" x14ac:dyDescent="0.25">
      <c r="A5" t="s">
        <v>3</v>
      </c>
      <c r="B5" t="str">
        <f>RTD("tos.rtd", , "DESCRIPTION", A5)</f>
        <v>ABBVIE INC COM</v>
      </c>
      <c r="C5">
        <f>RTD("tos.rtd", , "LAST", A5)</f>
        <v>95.74</v>
      </c>
    </row>
    <row r="6" spans="1:3" x14ac:dyDescent="0.25">
      <c r="A6" t="s">
        <v>4</v>
      </c>
      <c r="B6" t="str">
        <f>RTD("tos.rtd", , "DESCRIPTION", A6)</f>
        <v>AMERISOURCEBERGEN CORPORATION COM</v>
      </c>
      <c r="C6">
        <f>RTD("tos.rtd", , "LAST", A6)</f>
        <v>100.15</v>
      </c>
    </row>
    <row r="7" spans="1:3" x14ac:dyDescent="0.25">
      <c r="A7" t="s">
        <v>5</v>
      </c>
      <c r="B7" t="str">
        <f>RTD("tos.rtd", , "DESCRIPTION", A7)</f>
        <v>ABBOTT LABORATORIES COM</v>
      </c>
      <c r="C7">
        <f>RTD("tos.rtd", , "LAST", A7)</f>
        <v>90.9</v>
      </c>
    </row>
    <row r="8" spans="1:3" x14ac:dyDescent="0.25">
      <c r="A8" t="s">
        <v>6</v>
      </c>
      <c r="B8" t="str">
        <f>RTD("tos.rtd", , "DESCRIPTION", A8)</f>
        <v>AURORA CANNABIS INC COM</v>
      </c>
      <c r="C8">
        <f>RTD("tos.rtd", , "LAST", A8)</f>
        <v>13.19</v>
      </c>
    </row>
    <row r="9" spans="1:3" x14ac:dyDescent="0.25">
      <c r="A9" t="s">
        <v>7</v>
      </c>
      <c r="B9" t="str">
        <f>RTD("tos.rtd", , "DESCRIPTION", A9)</f>
        <v>AMERICAN EAGLE OUTFITTERS INC COM</v>
      </c>
      <c r="C9">
        <f>RTD("tos.rtd", , "LAST", A9)</f>
        <v>11.96</v>
      </c>
    </row>
    <row r="10" spans="1:3" x14ac:dyDescent="0.25">
      <c r="A10" t="s">
        <v>8</v>
      </c>
      <c r="B10" t="str">
        <f>RTD("tos.rtd", , "DESCRIPTION", A10)</f>
        <v>AERCAP HOLDINGS N.V. COM</v>
      </c>
      <c r="C10">
        <f>RTD("tos.rtd", , "LAST", A10)</f>
        <v>33.6</v>
      </c>
    </row>
    <row r="11" spans="1:3" x14ac:dyDescent="0.25">
      <c r="A11" t="s">
        <v>9</v>
      </c>
      <c r="B11" t="str">
        <f>RTD("tos.rtd", , "DESCRIPTION", A11)</f>
        <v>AFLAC INC COM</v>
      </c>
      <c r="C11">
        <f>RTD("tos.rtd", , "LAST", A11)</f>
        <v>36.79</v>
      </c>
    </row>
    <row r="12" spans="1:3" x14ac:dyDescent="0.25">
      <c r="A12" t="s">
        <v>10</v>
      </c>
      <c r="B12" t="str">
        <f>RTD("tos.rtd", , "DESCRIPTION", A12)</f>
        <v>AGNC INVESTMENT CORP COM</v>
      </c>
      <c r="C12">
        <f>RTD("tos.rtd", , "LAST", A12)</f>
        <v>13.35</v>
      </c>
    </row>
    <row r="13" spans="1:3" x14ac:dyDescent="0.25">
      <c r="A13" t="s">
        <v>11</v>
      </c>
      <c r="B13" t="str">
        <f>RTD("tos.rtd", , "DESCRIPTION", A13)</f>
        <v>AMER INTL GRP INC COM</v>
      </c>
      <c r="C13">
        <f>RTD("tos.rtd", , "LAST", A13)</f>
        <v>32.28</v>
      </c>
    </row>
    <row r="14" spans="1:3" x14ac:dyDescent="0.25">
      <c r="A14" t="s">
        <v>12</v>
      </c>
      <c r="B14" t="str">
        <f>RTD("tos.rtd", , "DESCRIPTION", A14)</f>
        <v>ALLOT LTD COM</v>
      </c>
      <c r="C14">
        <f>RTD("tos.rtd", , "LAST", A14)</f>
        <v>10.54</v>
      </c>
    </row>
    <row r="15" spans="1:3" x14ac:dyDescent="0.25">
      <c r="A15" t="s">
        <v>13</v>
      </c>
      <c r="B15" t="str">
        <f>RTD("tos.rtd", , "DESCRIPTION", A15)</f>
        <v>ALLY FINANCIAL INC COM</v>
      </c>
      <c r="C15">
        <f>RTD("tos.rtd", , "LAST", A15)</f>
        <v>20.09</v>
      </c>
    </row>
    <row r="16" spans="1:3" x14ac:dyDescent="0.25">
      <c r="A16" t="s">
        <v>14</v>
      </c>
      <c r="B16" t="str">
        <f>RTD("tos.rtd", , "DESCRIPTION", A16)</f>
        <v>APPLIED MATERIALS INC COM</v>
      </c>
      <c r="C16">
        <f>RTD("tos.rtd", , "LAST", A16)</f>
        <v>60</v>
      </c>
    </row>
    <row r="17" spans="1:3" x14ac:dyDescent="0.25">
      <c r="A17" t="s">
        <v>15</v>
      </c>
      <c r="B17" t="str">
        <f>RTD("tos.rtd", , "DESCRIPTION", A17)</f>
        <v>AMBARELLA INC COM</v>
      </c>
      <c r="C17">
        <f>RTD("tos.rtd", , "LAST", A17)</f>
        <v>51.4</v>
      </c>
    </row>
    <row r="18" spans="1:3" x14ac:dyDescent="0.25">
      <c r="A18" t="s">
        <v>16</v>
      </c>
      <c r="B18" t="str">
        <f>RTD("tos.rtd", , "DESCRIPTION", A18)</f>
        <v>ADVANCED MICRO DEVICES INC COM</v>
      </c>
      <c r="C18">
        <f>RTD("tos.rtd", , "LAST", A18)</f>
        <v>54.55</v>
      </c>
    </row>
    <row r="19" spans="1:3" x14ac:dyDescent="0.25">
      <c r="A19" t="s">
        <v>17</v>
      </c>
      <c r="B19" t="str">
        <f>RTD("tos.rtd", , "DESCRIPTION", A19)</f>
        <v>ALPS ETF TRUST ALERIAN MLP ETF(POST REV SP</v>
      </c>
      <c r="C19">
        <f>RTD("tos.rtd", , "LAST", A19)</f>
        <v>27.77</v>
      </c>
    </row>
    <row r="20" spans="1:3" x14ac:dyDescent="0.25">
      <c r="A20" t="s">
        <v>18</v>
      </c>
      <c r="B20" t="str">
        <f>RTD("tos.rtd", , "DESCRIPTION", A20)</f>
        <v>ANGI HOMESERVICES INC COM CL A</v>
      </c>
      <c r="C20">
        <f>RTD("tos.rtd", , "LAST", A20)</f>
        <v>12.23</v>
      </c>
    </row>
    <row r="21" spans="1:3" x14ac:dyDescent="0.25">
      <c r="A21" t="s">
        <v>19</v>
      </c>
      <c r="B21" t="str">
        <f>RTD("tos.rtd", , "DESCRIPTION", A21)</f>
        <v>DBX ETF TRUST XTRACK HRVST CSI ETF</v>
      </c>
      <c r="C21">
        <f>RTD("tos.rtd", , "LAST", A21)</f>
        <v>28.61</v>
      </c>
    </row>
    <row r="22" spans="1:3" x14ac:dyDescent="0.25">
      <c r="A22" t="s">
        <v>20</v>
      </c>
      <c r="B22" t="str">
        <f>RTD("tos.rtd", , "DESCRIPTION", A22)</f>
        <v>ALTICE USA INC COM CL A</v>
      </c>
      <c r="C22">
        <f>RTD("tos.rtd", , "LAST", A22)</f>
        <v>24.64</v>
      </c>
    </row>
    <row r="23" spans="1:3" x14ac:dyDescent="0.25">
      <c r="A23" t="s">
        <v>21</v>
      </c>
      <c r="B23" t="str">
        <f>RTD("tos.rtd", , "DESCRIPTION", A23)</f>
        <v>AVAYA HOLDINGS CORP COM</v>
      </c>
      <c r="C23">
        <f>RTD("tos.rtd", , "LAST", A23)</f>
        <v>12.37</v>
      </c>
    </row>
    <row r="24" spans="1:3" x14ac:dyDescent="0.25">
      <c r="A24" t="s">
        <v>22</v>
      </c>
      <c r="B24" t="str">
        <f>RTD("tos.rtd", , "DESCRIPTION", A24)</f>
        <v>AMERICAN EXPRESS CO COM</v>
      </c>
      <c r="C24">
        <f>RTD("tos.rtd", , "LAST", A24)</f>
        <v>103.96</v>
      </c>
    </row>
    <row r="25" spans="1:3" x14ac:dyDescent="0.25">
      <c r="A25" t="s">
        <v>23</v>
      </c>
      <c r="B25" t="str">
        <f>RTD("tos.rtd", , "DESCRIPTION", A25)</f>
        <v>ASTRAZENECA ADR SPONSORED</v>
      </c>
      <c r="C25">
        <f>RTD("tos.rtd", , "LAST", A25)</f>
        <v>53.9</v>
      </c>
    </row>
    <row r="26" spans="1:3" x14ac:dyDescent="0.25">
      <c r="A26" t="s">
        <v>24</v>
      </c>
      <c r="B26" t="str">
        <f>RTD("tos.rtd", , "DESCRIPTION", A26)</f>
        <v>BOEING CO COM</v>
      </c>
      <c r="C26">
        <f>RTD("tos.rtd", , "LAST", A26)</f>
        <v>192.54</v>
      </c>
    </row>
    <row r="27" spans="1:3" x14ac:dyDescent="0.25">
      <c r="A27" t="s">
        <v>25</v>
      </c>
      <c r="B27" t="str">
        <f>RTD("tos.rtd", , "DESCRIPTION", A27)</f>
        <v>ALIBABA GROUP HOLDING LTD ADR SPONSORED</v>
      </c>
      <c r="C27">
        <f>RTD("tos.rtd", , "LAST", A27)</f>
        <v>224.25</v>
      </c>
    </row>
    <row r="28" spans="1:3" x14ac:dyDescent="0.25">
      <c r="A28" t="s">
        <v>26</v>
      </c>
      <c r="B28" t="str">
        <f>RTD("tos.rtd", , "DESCRIPTION", A28)</f>
        <v>BANK OF AMERICA CORPORATION COM</v>
      </c>
      <c r="C28">
        <f>RTD("tos.rtd", , "LAST", A28)</f>
        <v>25</v>
      </c>
    </row>
    <row r="29" spans="1:3" x14ac:dyDescent="0.25">
      <c r="A29" t="s">
        <v>27</v>
      </c>
      <c r="B29" t="str">
        <f>RTD("tos.rtd", , "DESCRIPTION", A29)</f>
        <v>BROOKFIELD ASSET MGMT INC COM CL A</v>
      </c>
      <c r="C29">
        <f>RTD("tos.rtd", , "LAST", A29)</f>
        <v>34.630000000000003</v>
      </c>
    </row>
    <row r="30" spans="1:3" x14ac:dyDescent="0.25">
      <c r="A30" t="s">
        <v>28</v>
      </c>
      <c r="B30" t="str">
        <f>RTD("tos.rtd", , "DESCRIPTION", A30)</f>
        <v>BAUSCH HEALTH COMPANIES INC COM</v>
      </c>
      <c r="C30">
        <f>RTD("tos.rtd", , "LAST", A30)</f>
        <v>19.8</v>
      </c>
    </row>
    <row r="31" spans="1:3" x14ac:dyDescent="0.25">
      <c r="A31" t="s">
        <v>29</v>
      </c>
      <c r="B31" t="str">
        <f>RTD("tos.rtd", , "DESCRIPTION", A31)</f>
        <v>BAIDU INC ADR</v>
      </c>
      <c r="C31">
        <f>RTD("tos.rtd", , "LAST", A31)</f>
        <v>122.03</v>
      </c>
    </row>
    <row r="32" spans="1:3" x14ac:dyDescent="0.25">
      <c r="A32" t="s">
        <v>30</v>
      </c>
      <c r="B32" t="str">
        <f>RTD("tos.rtd", , "DESCRIPTION", A32)</f>
        <v>BILIBILI INC ADR</v>
      </c>
      <c r="C32">
        <f>RTD("tos.rtd", , "LAST", A32)</f>
        <v>41.11</v>
      </c>
    </row>
    <row r="33" spans="1:3" x14ac:dyDescent="0.25">
      <c r="A33" t="s">
        <v>31</v>
      </c>
      <c r="B33" t="str">
        <f>RTD("tos.rtd", , "DESCRIPTION", A33)</f>
        <v>INVESCO EXCHANGE TRADED FUND T SR LN ETF</v>
      </c>
      <c r="C33">
        <f>RTD("tos.rtd", , "LAST", A33)</f>
        <v>21.69</v>
      </c>
    </row>
    <row r="34" spans="1:3" x14ac:dyDescent="0.25">
      <c r="A34" t="s">
        <v>32</v>
      </c>
      <c r="B34" t="str">
        <f>RTD("tos.rtd", , "DESCRIPTION", A34)</f>
        <v>BAKER HUGHES COMPANY COM CL A</v>
      </c>
      <c r="C34">
        <f>RTD("tos.rtd", , "LAST", A34)</f>
        <v>16.100000000000001</v>
      </c>
    </row>
    <row r="35" spans="1:3" x14ac:dyDescent="0.25">
      <c r="A35" t="s">
        <v>33</v>
      </c>
      <c r="B35" t="str">
        <f>RTD("tos.rtd", , "DESCRIPTION", A35)</f>
        <v>BLOOMIN BRANDS INC COM</v>
      </c>
      <c r="C35">
        <f>RTD("tos.rtd", , "LAST", A35)</f>
        <v>11.48</v>
      </c>
    </row>
    <row r="36" spans="1:3" x14ac:dyDescent="0.25">
      <c r="A36" t="s">
        <v>34</v>
      </c>
      <c r="B36" t="str">
        <f>RTD("tos.rtd", , "DESCRIPTION", A36)</f>
        <v>BRISTOL-MYERS SQUIBB CO COM</v>
      </c>
      <c r="C36">
        <f>RTD("tos.rtd", , "LAST", A36)</f>
        <v>56.95</v>
      </c>
    </row>
    <row r="37" spans="1:3" x14ac:dyDescent="0.25">
      <c r="A37" t="s">
        <v>35</v>
      </c>
      <c r="B37" t="str">
        <f>RTD("tos.rtd", , "DESCRIPTION", A37)</f>
        <v>BP ADR SPONSORED</v>
      </c>
      <c r="C37">
        <f>RTD("tos.rtd", , "LAST", A37)</f>
        <v>23.7</v>
      </c>
    </row>
    <row r="38" spans="1:3" x14ac:dyDescent="0.25">
      <c r="A38" t="s">
        <v>36</v>
      </c>
      <c r="B38" t="str">
        <f>RTD("tos.rtd", , "DESCRIPTION", A38)</f>
        <v>BROOKFIELD PROP PARTNERS LP UNIT LTD PARTNERSHIP</v>
      </c>
      <c r="C38">
        <f>RTD("tos.rtd", , "LAST", A38)</f>
        <v>10.93</v>
      </c>
    </row>
    <row r="39" spans="1:3" x14ac:dyDescent="0.25">
      <c r="A39" t="s">
        <v>37</v>
      </c>
      <c r="B39" t="str">
        <f>RTD("tos.rtd", , "DESCRIPTION", A39)</f>
        <v>BERKSHIRE HATHAWAY INC COM CL B</v>
      </c>
      <c r="C39">
        <f>RTD("tos.rtd", , "LAST", A39)</f>
        <v>180.86</v>
      </c>
    </row>
    <row r="40" spans="1:3" x14ac:dyDescent="0.25">
      <c r="A40" t="s">
        <v>38</v>
      </c>
      <c r="B40" t="str">
        <f>RTD("tos.rtd", , "DESCRIPTION", A40)</f>
        <v>DIREXION SHARES ETF TRUST BRZ BL 2X SHS ETF</v>
      </c>
      <c r="C40">
        <f>RTD("tos.rtd", , "LAST", A40)</f>
        <v>80.739999999999995</v>
      </c>
    </row>
    <row r="41" spans="1:3" x14ac:dyDescent="0.25">
      <c r="A41" t="s">
        <v>39</v>
      </c>
      <c r="B41" t="str">
        <f>RTD("tos.rtd", , "DESCRIPTION", A41)</f>
        <v>BOSTON SCIENTIFIC CORP COM</v>
      </c>
      <c r="C41">
        <f>RTD("tos.rtd", , "LAST", A41)</f>
        <v>36.89</v>
      </c>
    </row>
    <row r="42" spans="1:3" x14ac:dyDescent="0.25">
      <c r="A42" t="s">
        <v>40</v>
      </c>
      <c r="B42" t="str">
        <f>RTD("tos.rtd", , "DESCRIPTION", A42)</f>
        <v>ANHEUSER-BUSCH INBEV SA/NV ADR SPONSORED</v>
      </c>
      <c r="C42">
        <f>RTD("tos.rtd", , "LAST", A42)</f>
        <v>51.35</v>
      </c>
    </row>
    <row r="43" spans="1:3" x14ac:dyDescent="0.25">
      <c r="A43" t="s">
        <v>41</v>
      </c>
      <c r="B43" t="str">
        <f>RTD("tos.rtd", , "DESCRIPTION", A43)</f>
        <v>BLACKSTONE GROUP INC COM CL A</v>
      </c>
      <c r="C43">
        <f>RTD("tos.rtd", , "LAST", A43)</f>
        <v>57.09</v>
      </c>
    </row>
    <row r="44" spans="1:3" x14ac:dyDescent="0.25">
      <c r="A44" t="s">
        <v>42</v>
      </c>
      <c r="B44" t="str">
        <f>RTD("tos.rtd", , "DESCRIPTION", A44)</f>
        <v>BOSTON PROPERTIES INC COM</v>
      </c>
      <c r="C44">
        <f>RTD("tos.rtd", , "LAST", A44)</f>
        <v>97.38</v>
      </c>
    </row>
    <row r="45" spans="1:3" x14ac:dyDescent="0.25">
      <c r="A45" t="s">
        <v>43</v>
      </c>
      <c r="B45" t="str">
        <f>RTD("tos.rtd", , "DESCRIPTION", A45)</f>
        <v>BEAZER HOMES USA INC COM</v>
      </c>
      <c r="C45">
        <f>RTD("tos.rtd", , "LAST", A45)</f>
        <v>10.43</v>
      </c>
    </row>
    <row r="46" spans="1:3" x14ac:dyDescent="0.25">
      <c r="A46" t="s">
        <v>44</v>
      </c>
      <c r="B46" t="str">
        <f>RTD("tos.rtd", , "DESCRIPTION", A46)</f>
        <v>CITIGROUP INC COM</v>
      </c>
      <c r="C46">
        <f>RTD("tos.rtd", , "LAST", A46)</f>
        <v>53</v>
      </c>
    </row>
    <row r="47" spans="1:3" x14ac:dyDescent="0.25">
      <c r="A47" t="s">
        <v>45</v>
      </c>
      <c r="B47" t="str">
        <f>RTD("tos.rtd", , "DESCRIPTION", A47)</f>
        <v>CARDINAL HEALTH INC COM</v>
      </c>
      <c r="C47">
        <f>RTD("tos.rtd", , "LAST", A47)</f>
        <v>53.66</v>
      </c>
    </row>
    <row r="48" spans="1:3" x14ac:dyDescent="0.25">
      <c r="A48" t="s">
        <v>46</v>
      </c>
      <c r="B48" t="str">
        <f>RTD("tos.rtd", , "DESCRIPTION", A48)</f>
        <v>AVIS BUDGET GROUP INC COM</v>
      </c>
      <c r="C48">
        <f>RTD("tos.rtd", , "LAST", A48)</f>
        <v>25.68</v>
      </c>
    </row>
    <row r="49" spans="1:3" x14ac:dyDescent="0.25">
      <c r="A49" t="s">
        <v>47</v>
      </c>
      <c r="B49" t="str">
        <f>RTD("tos.rtd", , "DESCRIPTION", A49)</f>
        <v>CARGURUS INC COM CL A</v>
      </c>
      <c r="C49">
        <f>RTD("tos.rtd", , "LAST", A49)</f>
        <v>26.16</v>
      </c>
    </row>
    <row r="50" spans="1:3" x14ac:dyDescent="0.25">
      <c r="A50" t="s">
        <v>48</v>
      </c>
      <c r="B50" t="str">
        <f>RTD("tos.rtd", , "DESCRIPTION", A50)</f>
        <v>CRACKER BARREL OLD COM</v>
      </c>
      <c r="C50">
        <f>RTD("tos.rtd", , "LAST", A50)</f>
        <v>113.32</v>
      </c>
    </row>
    <row r="51" spans="1:3" x14ac:dyDescent="0.25">
      <c r="A51" t="s">
        <v>49</v>
      </c>
      <c r="B51" t="str">
        <f>RTD("tos.rtd", , "DESCRIPTION", A51)</f>
        <v>THE CHEMOURS COMPANY LLC COM</v>
      </c>
      <c r="C51">
        <f>RTD("tos.rtd", , "LAST", A51)</f>
        <v>15.99</v>
      </c>
    </row>
    <row r="52" spans="1:3" x14ac:dyDescent="0.25">
      <c r="A52" t="s">
        <v>50</v>
      </c>
      <c r="B52" t="str">
        <f>RTD("tos.rtd", , "DESCRIPTION", A52)</f>
        <v>CAMECO CORP COM</v>
      </c>
      <c r="C52">
        <f>RTD("tos.rtd", , "LAST", A52)</f>
        <v>10.119999999999999</v>
      </c>
    </row>
    <row r="53" spans="1:3" x14ac:dyDescent="0.25">
      <c r="A53" t="s">
        <v>51</v>
      </c>
      <c r="B53" t="str">
        <f>RTD("tos.rtd", , "DESCRIPTION", A53)</f>
        <v>CARNIVAL CORP UNITS</v>
      </c>
      <c r="C53">
        <f>RTD("tos.rtd", , "LAST", A53)</f>
        <v>19.09</v>
      </c>
    </row>
    <row r="54" spans="1:3" x14ac:dyDescent="0.25">
      <c r="A54" t="s">
        <v>52</v>
      </c>
      <c r="B54" t="str">
        <f>RTD("tos.rtd", , "DESCRIPTION", A54)</f>
        <v>CANOPY GROWTH CORPORATION COM</v>
      </c>
      <c r="C54">
        <f>RTD("tos.rtd", , "LAST", A54)</f>
        <v>16.89</v>
      </c>
    </row>
    <row r="55" spans="1:3" x14ac:dyDescent="0.25">
      <c r="A55" t="s">
        <v>53</v>
      </c>
      <c r="B55" t="str">
        <f>RTD("tos.rtd", , "DESCRIPTION", A55)</f>
        <v>CHESAPEAKE ENERGY CORP COM</v>
      </c>
      <c r="C55">
        <f>RTD("tos.rtd", , "LAST", A55)</f>
        <v>13.24</v>
      </c>
    </row>
    <row r="56" spans="1:3" x14ac:dyDescent="0.25">
      <c r="A56" t="s">
        <v>54</v>
      </c>
      <c r="B56" t="str">
        <f>RTD("tos.rtd", , "DESCRIPTION", A56)</f>
        <v>CHANGE HEALTHCARE INC COM</v>
      </c>
      <c r="C56">
        <f>RTD("tos.rtd", , "LAST", A56)</f>
        <v>11.93</v>
      </c>
    </row>
    <row r="57" spans="1:3" x14ac:dyDescent="0.25">
      <c r="A57" t="s">
        <v>55</v>
      </c>
      <c r="B57" t="str">
        <f>RTD("tos.rtd", , "DESCRIPTION", A57)</f>
        <v>CHAMPIONX CORPORATION COM</v>
      </c>
      <c r="C57">
        <f>RTD("tos.rtd", , "LAST", A57)</f>
        <v>10.050000000000001</v>
      </c>
    </row>
    <row r="58" spans="1:3" x14ac:dyDescent="0.25">
      <c r="A58" t="s">
        <v>56</v>
      </c>
      <c r="B58" t="str">
        <f>RTD("tos.rtd", , "DESCRIPTION", A58)</f>
        <v>CHIMERA INVESTMENT CORPORATION COM NEW</v>
      </c>
      <c r="C58">
        <f>RTD("tos.rtd", , "LAST", A58)</f>
        <v>10.77</v>
      </c>
    </row>
    <row r="59" spans="1:3" x14ac:dyDescent="0.25">
      <c r="A59" t="s">
        <v>57</v>
      </c>
      <c r="B59" t="str">
        <f>RTD("tos.rtd", , "DESCRIPTION", A59)</f>
        <v>CLOUDERA INC COM</v>
      </c>
      <c r="C59">
        <f>RTD("tos.rtd", , "LAST", A59)</f>
        <v>12.64</v>
      </c>
    </row>
    <row r="60" spans="1:3" x14ac:dyDescent="0.25">
      <c r="A60" t="s">
        <v>58</v>
      </c>
      <c r="B60" t="str">
        <f>RTD("tos.rtd", , "DESCRIPTION", A60)</f>
        <v>CONTINENTAL RESOURCES INC COM</v>
      </c>
      <c r="C60">
        <f>RTD("tos.rtd", , "LAST", A60)</f>
        <v>16.64</v>
      </c>
    </row>
    <row r="61" spans="1:3" x14ac:dyDescent="0.25">
      <c r="A61" t="s">
        <v>59</v>
      </c>
      <c r="B61" t="str">
        <f>RTD("tos.rtd", , "DESCRIPTION", A61)</f>
        <v>COMCAST CORP COM CL A</v>
      </c>
      <c r="C61">
        <f>RTD("tos.rtd", , "LAST", A61)</f>
        <v>39.22</v>
      </c>
    </row>
    <row r="62" spans="1:3" x14ac:dyDescent="0.25">
      <c r="A62" t="s">
        <v>60</v>
      </c>
      <c r="B62" t="str">
        <f>RTD("tos.rtd", , "DESCRIPTION", A62)</f>
        <v>CME GROUP INC COM</v>
      </c>
      <c r="C62">
        <f>RTD("tos.rtd", , "LAST", A62)</f>
        <v>178.36</v>
      </c>
    </row>
    <row r="63" spans="1:3" x14ac:dyDescent="0.25">
      <c r="A63" t="s">
        <v>61</v>
      </c>
      <c r="B63" t="str">
        <f>RTD("tos.rtd", , "DESCRIPTION", A63)</f>
        <v>CINEMARK HOLDINGS INC COM</v>
      </c>
      <c r="C63">
        <f>RTD("tos.rtd", , "LAST", A63)</f>
        <v>14.71</v>
      </c>
    </row>
    <row r="64" spans="1:3" x14ac:dyDescent="0.25">
      <c r="A64" t="s">
        <v>62</v>
      </c>
      <c r="B64" t="str">
        <f>RTD("tos.rtd", , "DESCRIPTION", A64)</f>
        <v>CENTERPOINT ENERGY INC COM</v>
      </c>
      <c r="C64">
        <f>RTD("tos.rtd", , "LAST", A64)</f>
        <v>18.46</v>
      </c>
    </row>
    <row r="65" spans="1:3" x14ac:dyDescent="0.25">
      <c r="A65" t="s">
        <v>63</v>
      </c>
      <c r="B65" t="str">
        <f>RTD("tos.rtd", , "DESCRIPTION", A65)</f>
        <v>CNX RESOURCES CORPORATION COM</v>
      </c>
      <c r="C65">
        <f>RTD("tos.rtd", , "LAST", A65)</f>
        <v>10.63</v>
      </c>
    </row>
    <row r="66" spans="1:3" x14ac:dyDescent="0.25">
      <c r="A66" t="s">
        <v>64</v>
      </c>
      <c r="B66" t="str">
        <f>RTD("tos.rtd", , "DESCRIPTION", A66)</f>
        <v>CAPITAL ONE FINANCIAL CORP COM</v>
      </c>
      <c r="C66">
        <f>RTD("tos.rtd", , "LAST", A66)</f>
        <v>71.47</v>
      </c>
    </row>
    <row r="67" spans="1:3" x14ac:dyDescent="0.25">
      <c r="A67" t="s">
        <v>65</v>
      </c>
      <c r="B67" t="str">
        <f>RTD("tos.rtd", , "DESCRIPTION", A67)</f>
        <v>COMMSCOPE HOLDINGS CO INC COM</v>
      </c>
      <c r="C67">
        <f>RTD("tos.rtd", , "LAST", A67)</f>
        <v>10.015000000000001</v>
      </c>
    </row>
    <row r="68" spans="1:3" x14ac:dyDescent="0.25">
      <c r="A68" t="s">
        <v>66</v>
      </c>
      <c r="B68" t="str">
        <f>RTD("tos.rtd", , "DESCRIPTION", A68)</f>
        <v>CONOCOPHILLIPS COM</v>
      </c>
      <c r="C68">
        <f>RTD("tos.rtd", , "LAST", A68)</f>
        <v>44.02</v>
      </c>
    </row>
    <row r="69" spans="1:3" x14ac:dyDescent="0.25">
      <c r="A69" t="s">
        <v>67</v>
      </c>
      <c r="B69" t="str">
        <f>RTD("tos.rtd", , "DESCRIPTION", A69)</f>
        <v>CAPRI HOLDINGS LTD COM</v>
      </c>
      <c r="C69">
        <f>RTD("tos.rtd", , "LAST", A69)</f>
        <v>16.77</v>
      </c>
    </row>
    <row r="70" spans="1:3" x14ac:dyDescent="0.25">
      <c r="A70" t="s">
        <v>68</v>
      </c>
      <c r="B70" t="str">
        <f>RTD("tos.rtd", , "DESCRIPTION", A70)</f>
        <v>SALESFORCE.COM INC COM</v>
      </c>
      <c r="C70">
        <f>RTD("tos.rtd", , "LAST", A70)</f>
        <v>181.4</v>
      </c>
    </row>
    <row r="71" spans="1:3" x14ac:dyDescent="0.25">
      <c r="A71" t="s">
        <v>69</v>
      </c>
      <c r="B71" t="str">
        <f>RTD("tos.rtd", , "DESCRIPTION", A71)</f>
        <v>CREDIT SUISSE GROUP ADR SPONSORED</v>
      </c>
      <c r="C71">
        <f>RTD("tos.rtd", , "LAST", A71)</f>
        <v>10.18</v>
      </c>
    </row>
    <row r="72" spans="1:3" x14ac:dyDescent="0.25">
      <c r="A72" t="s">
        <v>70</v>
      </c>
      <c r="B72" t="str">
        <f>RTD("tos.rtd", , "DESCRIPTION", A72)</f>
        <v>CISCO SYSTEMS INC COM</v>
      </c>
      <c r="C72">
        <f>RTD("tos.rtd", , "LAST", A72)</f>
        <v>46.17</v>
      </c>
    </row>
    <row r="73" spans="1:3" x14ac:dyDescent="0.25">
      <c r="A73" t="s">
        <v>71</v>
      </c>
      <c r="B73" t="str">
        <f>RTD("tos.rtd", , "DESCRIPTION", A73)</f>
        <v>CANADIAN SOLAR INC COM</v>
      </c>
      <c r="C73">
        <f>RTD("tos.rtd", , "LAST", A73)</f>
        <v>17.41</v>
      </c>
    </row>
    <row r="74" spans="1:3" x14ac:dyDescent="0.25">
      <c r="A74" t="s">
        <v>72</v>
      </c>
      <c r="B74" t="str">
        <f>RTD("tos.rtd", , "DESCRIPTION", A74)</f>
        <v>CENTURYLINK INC COM</v>
      </c>
      <c r="C74">
        <f>RTD("tos.rtd", , "LAST", A74)</f>
        <v>10.220000000000001</v>
      </c>
    </row>
    <row r="75" spans="1:3" x14ac:dyDescent="0.25">
      <c r="A75" t="s">
        <v>73</v>
      </c>
      <c r="B75" t="str">
        <f>RTD("tos.rtd", , "DESCRIPTION", A75)</f>
        <v>CEL-SCI CORP COM</v>
      </c>
      <c r="C75">
        <f>RTD("tos.rtd", , "LAST", A75)</f>
        <v>14.29</v>
      </c>
    </row>
    <row r="76" spans="1:3" x14ac:dyDescent="0.25">
      <c r="A76" t="s">
        <v>74</v>
      </c>
      <c r="B76" t="str">
        <f>RTD("tos.rtd", , "DESCRIPTION", A76)</f>
        <v>CARVANA CO COM CL A</v>
      </c>
      <c r="C76">
        <f>RTD("tos.rtd", , "LAST", A76)</f>
        <v>118.96</v>
      </c>
    </row>
    <row r="77" spans="1:3" x14ac:dyDescent="0.25">
      <c r="A77" t="s">
        <v>75</v>
      </c>
      <c r="B77" t="str">
        <f>RTD("tos.rtd", , "DESCRIPTION", A77)</f>
        <v>CVS HEALTH CORPORATION COM</v>
      </c>
      <c r="C77">
        <f>RTD("tos.rtd", , "LAST", A77)</f>
        <v>65</v>
      </c>
    </row>
    <row r="78" spans="1:3" x14ac:dyDescent="0.25">
      <c r="A78" t="s">
        <v>76</v>
      </c>
      <c r="B78" t="str">
        <f>RTD("tos.rtd", , "DESCRIPTION", A78)</f>
        <v>CHEVRON CORPORATION COM</v>
      </c>
      <c r="C78">
        <f>RTD("tos.rtd", , "LAST", A78)</f>
        <v>91.54</v>
      </c>
    </row>
    <row r="79" spans="1:3" x14ac:dyDescent="0.25">
      <c r="A79" t="s">
        <v>77</v>
      </c>
      <c r="B79" t="str">
        <f>RTD("tos.rtd", , "DESCRIPTION", A79)</f>
        <v>CONCHO RESOURCES INC COM</v>
      </c>
      <c r="C79">
        <f>RTD("tos.rtd", , "LAST", A79)</f>
        <v>56.93</v>
      </c>
    </row>
    <row r="80" spans="1:3" x14ac:dyDescent="0.25">
      <c r="A80" t="s">
        <v>78</v>
      </c>
      <c r="B80" t="str">
        <f>RTD("tos.rtd", , "DESCRIPTION", A80)</f>
        <v>CAESARS ENTERTAINMENT CORP COM</v>
      </c>
      <c r="C80">
        <f>RTD("tos.rtd", , "LAST", A80)</f>
        <v>12.32</v>
      </c>
    </row>
    <row r="81" spans="1:3" x14ac:dyDescent="0.25">
      <c r="A81" t="s">
        <v>79</v>
      </c>
      <c r="B81" t="str">
        <f>RTD("tos.rtd", , "DESCRIPTION", A81)</f>
        <v>DOMINION ENERGY INC COM</v>
      </c>
      <c r="C81">
        <f>RTD("tos.rtd", , "LAST", A81)</f>
        <v>84.15</v>
      </c>
    </row>
    <row r="82" spans="1:3" x14ac:dyDescent="0.25">
      <c r="A82" t="s">
        <v>80</v>
      </c>
      <c r="B82" t="str">
        <f>RTD("tos.rtd", , "DESCRIPTION", A82)</f>
        <v>DELTA AIR LINES INC COM</v>
      </c>
      <c r="C82">
        <f>RTD("tos.rtd", , "LAST", A82)</f>
        <v>30.72</v>
      </c>
    </row>
    <row r="83" spans="1:3" x14ac:dyDescent="0.25">
      <c r="A83" t="s">
        <v>81</v>
      </c>
      <c r="B83" t="str">
        <f>RTD("tos.rtd", , "DESCRIPTION", A83)</f>
        <v>DROPBOX INC COM CL A</v>
      </c>
      <c r="C83">
        <f>RTD("tos.rtd", , "LAST", A83)</f>
        <v>22.71</v>
      </c>
    </row>
    <row r="84" spans="1:3" x14ac:dyDescent="0.25">
      <c r="A84" t="s">
        <v>82</v>
      </c>
      <c r="B84" t="str">
        <f>RTD("tos.rtd", , "DESCRIPTION", A84)</f>
        <v>DUPONT DE NEMOURS INC COM</v>
      </c>
      <c r="C84">
        <f>RTD("tos.rtd", , "LAST", A84)</f>
        <v>52.77</v>
      </c>
    </row>
    <row r="85" spans="1:3" x14ac:dyDescent="0.25">
      <c r="A85" t="s">
        <v>83</v>
      </c>
      <c r="B85" t="str">
        <f>RTD("tos.rtd", , "DESCRIPTION", A85)</f>
        <v>DISCOVER FINANCIAL SERVICES COM</v>
      </c>
      <c r="C85">
        <f>RTD("tos.rtd", , "LAST", A85)</f>
        <v>55.08</v>
      </c>
    </row>
    <row r="86" spans="1:3" x14ac:dyDescent="0.25">
      <c r="A86" t="s">
        <v>84</v>
      </c>
      <c r="B86" t="str">
        <f>RTD("tos.rtd", , "DESCRIPTION", A86)</f>
        <v>SPDR DOW JONES IND UT SER 1 ETF</v>
      </c>
      <c r="C86">
        <f>RTD("tos.rtd", , "LAST", A86)</f>
        <v>261.82</v>
      </c>
    </row>
    <row r="87" spans="1:3" x14ac:dyDescent="0.25">
      <c r="A87" t="s">
        <v>85</v>
      </c>
      <c r="B87" t="str">
        <f>RTD("tos.rtd", , "DESCRIPTION", A87)</f>
        <v>WALT DISNEY COMPANY (THE) COM</v>
      </c>
      <c r="C87">
        <f>RTD("tos.rtd", , "LAST", A87)</f>
        <v>117.65</v>
      </c>
    </row>
    <row r="88" spans="1:3" x14ac:dyDescent="0.25">
      <c r="A88" t="s">
        <v>86</v>
      </c>
      <c r="B88" t="str">
        <f>RTD("tos.rtd", , "DESCRIPTION", A88)</f>
        <v>DISCOVERY INC COM</v>
      </c>
      <c r="C88">
        <f>RTD("tos.rtd", , "LAST", A88)</f>
        <v>22.164999999999999</v>
      </c>
    </row>
    <row r="89" spans="1:3" x14ac:dyDescent="0.25">
      <c r="A89" t="s">
        <v>87</v>
      </c>
      <c r="B89" t="str">
        <f>RTD("tos.rtd", , "DESCRIPTION", A89)</f>
        <v>DISCOVERY INC COM</v>
      </c>
      <c r="C89">
        <f>RTD("tos.rtd", , "LAST", A89)</f>
        <v>20</v>
      </c>
    </row>
    <row r="90" spans="1:3" x14ac:dyDescent="0.25">
      <c r="A90" t="s">
        <v>88</v>
      </c>
      <c r="B90" t="str">
        <f>RTD("tos.rtd", , "DESCRIPTION", A90)</f>
        <v>DISH NETWORK CORPORATION COM CL A</v>
      </c>
      <c r="C90">
        <f>RTD("tos.rtd", , "LAST", A90)</f>
        <v>35.29</v>
      </c>
    </row>
    <row r="91" spans="1:3" x14ac:dyDescent="0.25">
      <c r="A91" t="s">
        <v>89</v>
      </c>
      <c r="B91" t="str">
        <f>RTD("tos.rtd", , "DESCRIPTION", A91)</f>
        <v>DOW JONES INDUSTRIAL AVERAGE INDEX</v>
      </c>
      <c r="C91">
        <f>RTD("tos.rtd", , "LAST", A91)</f>
        <v>261.2</v>
      </c>
    </row>
    <row r="92" spans="1:3" x14ac:dyDescent="0.25">
      <c r="A92" t="s">
        <v>90</v>
      </c>
      <c r="B92" t="str">
        <f>RTD("tos.rtd", , "DESCRIPTION", A92)</f>
        <v>DRAFTKINGS INC COM CL A</v>
      </c>
      <c r="C92">
        <f>RTD("tos.rtd", , "LAST", A92)</f>
        <v>40.72</v>
      </c>
    </row>
    <row r="93" spans="1:3" x14ac:dyDescent="0.25">
      <c r="A93" t="s">
        <v>91</v>
      </c>
      <c r="B93" t="str">
        <f>RTD("tos.rtd", , "DESCRIPTION", A93)</f>
        <v>DUKE ENERGY CORP COM</v>
      </c>
      <c r="C93">
        <f>RTD("tos.rtd", , "LAST", A93)</f>
        <v>86.21</v>
      </c>
    </row>
    <row r="94" spans="1:3" x14ac:dyDescent="0.25">
      <c r="A94" t="s">
        <v>92</v>
      </c>
      <c r="B94" t="str">
        <f>RTD("tos.rtd", , "DESCRIPTION", A94)</f>
        <v>DEVON ENERGY CORP COM</v>
      </c>
      <c r="C94">
        <f>RTD("tos.rtd", , "LAST", A94)</f>
        <v>12.63</v>
      </c>
    </row>
    <row r="95" spans="1:3" x14ac:dyDescent="0.25">
      <c r="A95" t="s">
        <v>93</v>
      </c>
      <c r="B95" t="str">
        <f>RTD("tos.rtd", , "DESCRIPTION", A95)</f>
        <v>DXC TECHNOLOGY COMPANY COM</v>
      </c>
      <c r="C95">
        <f>RTD("tos.rtd", , "LAST", A95)</f>
        <v>15.81</v>
      </c>
    </row>
    <row r="96" spans="1:3" x14ac:dyDescent="0.25">
      <c r="A96" t="s">
        <v>94</v>
      </c>
      <c r="B96" t="str">
        <f>RTD("tos.rtd", , "DESCRIPTION", A96)</f>
        <v>EBAY INC COM</v>
      </c>
      <c r="C96">
        <f>RTD("tos.rtd", , "LAST", A96)</f>
        <v>48.43</v>
      </c>
    </row>
    <row r="97" spans="1:3" x14ac:dyDescent="0.25">
      <c r="A97" t="s">
        <v>95</v>
      </c>
      <c r="B97" t="str">
        <f>RTD("tos.rtd", , "DESCRIPTION", A97)</f>
        <v>EDITAS MEDICINE INC COM</v>
      </c>
      <c r="C97">
        <f>RTD("tos.rtd", , "LAST", A97)</f>
        <v>29.89</v>
      </c>
    </row>
    <row r="98" spans="1:3" x14ac:dyDescent="0.25">
      <c r="A98" t="s">
        <v>96</v>
      </c>
      <c r="B98" t="str">
        <f>RTD("tos.rtd", , "DESCRIPTION", A98)</f>
        <v>ISHARES TRUST MSCI EMG MKT ETF</v>
      </c>
      <c r="C98">
        <f>RTD("tos.rtd", , "LAST", A98)</f>
        <v>39.909999999999997</v>
      </c>
    </row>
    <row r="99" spans="1:3" x14ac:dyDescent="0.25">
      <c r="A99" t="s">
        <v>97</v>
      </c>
      <c r="B99" t="str">
        <f>RTD("tos.rtd", , "DESCRIPTION", A99)</f>
        <v>ISHARES TRUST MSCI EAFE ETF</v>
      </c>
      <c r="C99">
        <f>RTD("tos.rtd", , "LAST", A99)</f>
        <v>61.67</v>
      </c>
    </row>
    <row r="100" spans="1:3" x14ac:dyDescent="0.25">
      <c r="A100" t="s">
        <v>98</v>
      </c>
      <c r="B100" t="str">
        <f>RTD("tos.rtd", , "DESCRIPTION", A100)</f>
        <v>8X8 INC NEW COM</v>
      </c>
      <c r="C100">
        <f>RTD("tos.rtd", , "LAST", A100)</f>
        <v>15</v>
      </c>
    </row>
    <row r="101" spans="1:3" x14ac:dyDescent="0.25">
      <c r="A101" t="s">
        <v>99</v>
      </c>
      <c r="B101" t="str">
        <f>RTD("tos.rtd", , "DESCRIPTION", A101)</f>
        <v>ISHARES TRUST JPMORGAN USD EMG ETF</v>
      </c>
      <c r="C101">
        <f>RTD("tos.rtd", , "LAST", A101)</f>
        <v>108.61499999999999</v>
      </c>
    </row>
    <row r="102" spans="1:3" x14ac:dyDescent="0.25">
      <c r="A102" t="s">
        <v>100</v>
      </c>
      <c r="B102" t="str">
        <f>RTD("tos.rtd", , "DESCRIPTION", A102)</f>
        <v>ENBRIDGE INC COM</v>
      </c>
      <c r="C102">
        <f>RTD("tos.rtd", , "LAST", A102)</f>
        <v>31.54</v>
      </c>
    </row>
    <row r="103" spans="1:3" x14ac:dyDescent="0.25">
      <c r="A103" t="s">
        <v>101</v>
      </c>
      <c r="B103" t="str">
        <f>RTD("tos.rtd", , "DESCRIPTION", A103)</f>
        <v>ENPHASE ENERGY INC COM</v>
      </c>
      <c r="C103">
        <f>RTD("tos.rtd", , "LAST", A103)</f>
        <v>39.04</v>
      </c>
    </row>
    <row r="104" spans="1:3" x14ac:dyDescent="0.25">
      <c r="A104" t="s">
        <v>102</v>
      </c>
      <c r="B104" t="str">
        <f>RTD("tos.rtd", , "DESCRIPTION", A104)</f>
        <v>ENTERPRISE PRODS PARTNERS L P COM UNITS REP LIM PART INT</v>
      </c>
      <c r="C104">
        <f>RTD("tos.rtd", , "LAST", A104)</f>
        <v>19.45</v>
      </c>
    </row>
    <row r="105" spans="1:3" x14ac:dyDescent="0.25">
      <c r="A105" t="s">
        <v>103</v>
      </c>
      <c r="B105" t="str">
        <f>RTD("tos.rtd", , "DESCRIPTION", A105)</f>
        <v>WISDOMTREE TRUST INDIA ERNGS FD ETF</v>
      </c>
      <c r="C105">
        <f>RTD("tos.rtd", , "LAST", A105)</f>
        <v>19.29</v>
      </c>
    </row>
    <row r="106" spans="1:3" x14ac:dyDescent="0.25">
      <c r="A106" t="s">
        <v>104</v>
      </c>
      <c r="B106" t="str">
        <f>RTD("tos.rtd", , "DESCRIPTION", A106)</f>
        <v>EPIZYME INC COM</v>
      </c>
      <c r="C106">
        <f>RTD("tos.rtd", , "LAST", A106)</f>
        <v>19.52</v>
      </c>
    </row>
    <row r="107" spans="1:3" x14ac:dyDescent="0.25">
      <c r="A107" t="s">
        <v>105</v>
      </c>
      <c r="B107" t="str">
        <f>RTD("tos.rtd", , "DESCRIPTION", A107)</f>
        <v>EQM MIDSTREAM PARTNERS LP 2.44:1 EXC 6/17/20 294600101</v>
      </c>
      <c r="C107">
        <f>RTD("tos.rtd", , "LAST", A107)</f>
        <v>21.43</v>
      </c>
    </row>
    <row r="108" spans="1:3" x14ac:dyDescent="0.25">
      <c r="A108" t="s">
        <v>106</v>
      </c>
      <c r="B108" t="str">
        <f>RTD("tos.rtd", , "DESCRIPTION", A108)</f>
        <v>EQT CORPORATION COM</v>
      </c>
      <c r="C108">
        <f>RTD("tos.rtd", , "LAST", A108)</f>
        <v>14.02</v>
      </c>
    </row>
    <row r="109" spans="1:3" x14ac:dyDescent="0.25">
      <c r="A109" t="s">
        <v>107</v>
      </c>
      <c r="B109" t="str">
        <f>RTD("tos.rtd", , "DESCRIPTION", A109)</f>
        <v>ELDORADO RESORTS INC COM</v>
      </c>
      <c r="C109">
        <f>RTD("tos.rtd", , "LAST", A109)</f>
        <v>43.13</v>
      </c>
    </row>
    <row r="110" spans="1:3" x14ac:dyDescent="0.25">
      <c r="A110" t="s">
        <v>108</v>
      </c>
      <c r="B110" t="str">
        <f>RTD("tos.rtd", , "DESCRIPTION", A110)</f>
        <v>DIREXION SHARES ETF TRUST ENERGY BULL 2X SHS (P/S)</v>
      </c>
      <c r="C110">
        <f>RTD("tos.rtd", , "LAST", A110)</f>
        <v>16.47</v>
      </c>
    </row>
    <row r="111" spans="1:3" x14ac:dyDescent="0.25">
      <c r="A111" t="s">
        <v>109</v>
      </c>
      <c r="B111" t="str">
        <f>RTD("tos.rtd", , "DESCRIPTION", A111)</f>
        <v>ISHARES TRUST MSCI EURO FL ETF</v>
      </c>
      <c r="C111">
        <f>RTD("tos.rtd", , "LAST", A111)</f>
        <v>14.35</v>
      </c>
    </row>
    <row r="112" spans="1:3" x14ac:dyDescent="0.25">
      <c r="A112" t="s">
        <v>110</v>
      </c>
      <c r="B112" t="str">
        <f>RTD("tos.rtd", , "DESCRIPTION", A112)</f>
        <v>ISHARES INC MSCI AUST ETF</v>
      </c>
      <c r="C112">
        <f>RTD("tos.rtd", , "LAST", A112)</f>
        <v>19.350000000000001</v>
      </c>
    </row>
    <row r="113" spans="1:3" x14ac:dyDescent="0.25">
      <c r="A113" t="s">
        <v>111</v>
      </c>
      <c r="B113" t="str">
        <f>RTD("tos.rtd", , "DESCRIPTION", A113)</f>
        <v>ISHARES INC MSCI CDA ETF</v>
      </c>
      <c r="C113">
        <f>RTD("tos.rtd", , "LAST", A113)</f>
        <v>25.77</v>
      </c>
    </row>
    <row r="114" spans="1:3" x14ac:dyDescent="0.25">
      <c r="A114" t="s">
        <v>112</v>
      </c>
      <c r="B114" t="str">
        <f>RTD("tos.rtd", , "DESCRIPTION", A114)</f>
        <v>ISHARES INC MSCI JPN ETF NEW</v>
      </c>
      <c r="C114">
        <f>RTD("tos.rtd", , "LAST", A114)</f>
        <v>56.4</v>
      </c>
    </row>
    <row r="115" spans="1:3" x14ac:dyDescent="0.25">
      <c r="A115" t="s">
        <v>113</v>
      </c>
      <c r="B115" t="str">
        <f>RTD("tos.rtd", , "DESCRIPTION", A115)</f>
        <v>ISHARES INC MSCI BRAZIL ETF</v>
      </c>
      <c r="C115">
        <f>RTD("tos.rtd", , "LAST", A115)</f>
        <v>29.78</v>
      </c>
    </row>
    <row r="116" spans="1:3" x14ac:dyDescent="0.25">
      <c r="A116" t="s">
        <v>114</v>
      </c>
      <c r="B116" t="str">
        <f>RTD("tos.rtd", , "DESCRIPTION", A116)</f>
        <v>EXPEDIA GROUP INC COM</v>
      </c>
      <c r="C116">
        <f>RTD("tos.rtd", , "LAST", A116)</f>
        <v>84.67</v>
      </c>
    </row>
    <row r="117" spans="1:3" x14ac:dyDescent="0.25">
      <c r="A117" t="s">
        <v>115</v>
      </c>
      <c r="B117" t="str">
        <f>RTD("tos.rtd", , "DESCRIPTION", A117)</f>
        <v>DIAMONDBACK ENERGY INC COM</v>
      </c>
      <c r="C117">
        <f>RTD("tos.rtd", , "LAST", A117)</f>
        <v>46.55</v>
      </c>
    </row>
    <row r="118" spans="1:3" x14ac:dyDescent="0.25">
      <c r="A118" t="s">
        <v>116</v>
      </c>
      <c r="B118" t="str">
        <f>RTD("tos.rtd", , "DESCRIPTION", A118)</f>
        <v>FACEBOOK INC COM CL A</v>
      </c>
      <c r="C118">
        <f>RTD("tos.rtd", , "LAST", A118)</f>
        <v>235.53</v>
      </c>
    </row>
    <row r="119" spans="1:3" x14ac:dyDescent="0.25">
      <c r="A119" t="s">
        <v>117</v>
      </c>
      <c r="B119" t="str">
        <f>RTD("tos.rtd", , "DESCRIPTION", A119)</f>
        <v>FREEPORT-MCMORAN INC COM CL B</v>
      </c>
      <c r="C119">
        <f>RTD("tos.rtd", , "LAST", A119)</f>
        <v>10.7</v>
      </c>
    </row>
    <row r="120" spans="1:3" x14ac:dyDescent="0.25">
      <c r="A120" t="s">
        <v>118</v>
      </c>
      <c r="B120" t="str">
        <f>RTD("tos.rtd", , "DESCRIPTION", A120)</f>
        <v>FIREEYE INC COM</v>
      </c>
      <c r="C120">
        <f>RTD("tos.rtd", , "LAST", A120)</f>
        <v>12.81</v>
      </c>
    </row>
    <row r="121" spans="1:3" x14ac:dyDescent="0.25">
      <c r="A121" t="s">
        <v>119</v>
      </c>
      <c r="B121" t="str">
        <f>RTD("tos.rtd", , "DESCRIPTION", A121)</f>
        <v>SPDR INDEX SHARES FUNDS EURO STOXX 50 ETF</v>
      </c>
      <c r="C121">
        <f>RTD("tos.rtd", , "LAST", A121)</f>
        <v>35.880000000000003</v>
      </c>
    </row>
    <row r="122" spans="1:3" x14ac:dyDescent="0.25">
      <c r="A122" t="s">
        <v>120</v>
      </c>
      <c r="B122" t="str">
        <f>RTD("tos.rtd", , "DESCRIPTION", A122)</f>
        <v>FISERV INC COM</v>
      </c>
      <c r="C122">
        <f>RTD("tos.rtd", , "LAST", A122)</f>
        <v>103.15</v>
      </c>
    </row>
    <row r="123" spans="1:3" x14ac:dyDescent="0.25">
      <c r="A123" t="s">
        <v>121</v>
      </c>
      <c r="B123" t="str">
        <f>RTD("tos.rtd", , "DESCRIPTION", A123)</f>
        <v>FLUOR CORP COM</v>
      </c>
      <c r="C123">
        <f>RTD("tos.rtd", , "LAST", A123)</f>
        <v>12.83</v>
      </c>
    </row>
    <row r="124" spans="1:3" x14ac:dyDescent="0.25">
      <c r="A124" t="s">
        <v>122</v>
      </c>
      <c r="B124" t="str">
        <f>RTD("tos.rtd", , "DESCRIPTION", A124)</f>
        <v>AMICUS THERAPEUTICS INC COM</v>
      </c>
      <c r="C124">
        <f>RTD("tos.rtd", , "LAST", A124)</f>
        <v>13.154999999999999</v>
      </c>
    </row>
    <row r="125" spans="1:3" x14ac:dyDescent="0.25">
      <c r="A125" t="s">
        <v>123</v>
      </c>
      <c r="B125" t="str">
        <f>RTD("tos.rtd", , "DESCRIPTION", A125)</f>
        <v>FORESCOUT TECHNOLOGIES INC COM</v>
      </c>
      <c r="C125">
        <f>RTD("tos.rtd", , "LAST", A125)</f>
        <v>22.26</v>
      </c>
    </row>
    <row r="126" spans="1:3" x14ac:dyDescent="0.25">
      <c r="A126" t="s">
        <v>124</v>
      </c>
      <c r="B126" t="str">
        <f>RTD("tos.rtd", , "DESCRIPTION", A126)</f>
        <v>FARFETCH LTD COM</v>
      </c>
      <c r="C126">
        <f>RTD("tos.rtd", , "LAST", A126)</f>
        <v>16.32</v>
      </c>
    </row>
    <row r="127" spans="1:3" x14ac:dyDescent="0.25">
      <c r="A127" t="s">
        <v>125</v>
      </c>
      <c r="B127" t="str">
        <f>RTD("tos.rtd", , "DESCRIPTION", A127)</f>
        <v>INVESCO CCY SHS EURO TR EURO SHS ETF</v>
      </c>
      <c r="C127">
        <f>RTD("tos.rtd", , "LAST", A127)</f>
        <v>106.08</v>
      </c>
    </row>
    <row r="128" spans="1:3" x14ac:dyDescent="0.25">
      <c r="A128" t="s">
        <v>126</v>
      </c>
      <c r="B128" t="str">
        <f>RTD("tos.rtd", , "DESCRIPTION", A128)</f>
        <v>ISHARES TRUST CHINA LG-CAP ETF</v>
      </c>
      <c r="C128">
        <f>RTD("tos.rtd", , "LAST", A128)</f>
        <v>40.119999999999997</v>
      </c>
    </row>
    <row r="129" spans="1:3" x14ac:dyDescent="0.25">
      <c r="A129" t="s">
        <v>127</v>
      </c>
      <c r="B129" t="str">
        <f>RTD("tos.rtd", , "DESCRIPTION", A129)</f>
        <v>INVESCO CCY SHS JAPANESE YEN T JAPANESE YEN ETF</v>
      </c>
      <c r="C129">
        <f>RTD("tos.rtd", , "LAST", A129)</f>
        <v>88.51</v>
      </c>
    </row>
    <row r="130" spans="1:3" x14ac:dyDescent="0.25">
      <c r="A130" t="s">
        <v>128</v>
      </c>
      <c r="B130" t="str">
        <f>RTD("tos.rtd", , "DESCRIPTION", A130)</f>
        <v>VANECK VECTORS ETF TRUST GOLD MINERS ETF</v>
      </c>
      <c r="C130">
        <f>RTD("tos.rtd", , "LAST", A130)</f>
        <v>32.85</v>
      </c>
    </row>
    <row r="131" spans="1:3" x14ac:dyDescent="0.25">
      <c r="A131" t="s">
        <v>129</v>
      </c>
      <c r="B131" t="str">
        <f>RTD("tos.rtd", , "DESCRIPTION", A131)</f>
        <v>GILDAN ACTIVEWEAR INC COM</v>
      </c>
      <c r="C131">
        <f>RTD("tos.rtd", , "LAST", A131)</f>
        <v>15.7</v>
      </c>
    </row>
    <row r="132" spans="1:3" x14ac:dyDescent="0.25">
      <c r="A132" t="s">
        <v>130</v>
      </c>
      <c r="B132" t="str">
        <f>RTD("tos.rtd", , "DESCRIPTION", A132)</f>
        <v>GILEAD SCIENCES INC COM</v>
      </c>
      <c r="C132">
        <f>RTD("tos.rtd", , "LAST", A132)</f>
        <v>73.760000000000005</v>
      </c>
    </row>
    <row r="133" spans="1:3" x14ac:dyDescent="0.25">
      <c r="A133" t="s">
        <v>131</v>
      </c>
      <c r="B133" t="str">
        <f>RTD("tos.rtd", , "DESCRIPTION", A133)</f>
        <v>SPDR GOLD TRUST GOLD SHS ETF</v>
      </c>
      <c r="C133">
        <f>RTD("tos.rtd", , "LAST", A133)</f>
        <v>162.56</v>
      </c>
    </row>
    <row r="134" spans="1:3" x14ac:dyDescent="0.25">
      <c r="A134" t="s">
        <v>132</v>
      </c>
      <c r="B134" t="str">
        <f>RTD("tos.rtd", , "DESCRIPTION", A134)</f>
        <v>GENERAL MOTORS CO COM</v>
      </c>
      <c r="C134">
        <f>RTD("tos.rtd", , "LAST", A134)</f>
        <v>27.16</v>
      </c>
    </row>
    <row r="135" spans="1:3" x14ac:dyDescent="0.25">
      <c r="A135" t="s">
        <v>133</v>
      </c>
      <c r="B135" t="str">
        <f>RTD("tos.rtd", , "DESCRIPTION", A135)</f>
        <v>BARRICK GOLD CORPORATION COM</v>
      </c>
      <c r="C135">
        <f>RTD("tos.rtd", , "LAST", A135)</f>
        <v>24.25</v>
      </c>
    </row>
    <row r="136" spans="1:3" x14ac:dyDescent="0.25">
      <c r="A136" t="s">
        <v>134</v>
      </c>
      <c r="B136" t="str">
        <f>RTD("tos.rtd", , "DESCRIPTION", A136)</f>
        <v>GAP INC COM</v>
      </c>
      <c r="C136">
        <f>RTD("tos.rtd", , "LAST", A136)</f>
        <v>10.76</v>
      </c>
    </row>
    <row r="137" spans="1:3" x14ac:dyDescent="0.25">
      <c r="A137" t="s">
        <v>135</v>
      </c>
      <c r="B137" t="str">
        <f>RTD("tos.rtd", , "DESCRIPTION", A137)</f>
        <v>GLOBAL X FDS GLOBAL X MSCI GREECE ETF</v>
      </c>
      <c r="C137">
        <f>RTD("tos.rtd", , "LAST", A137)</f>
        <v>20.41</v>
      </c>
    </row>
    <row r="138" spans="1:3" x14ac:dyDescent="0.25">
      <c r="A138" t="s">
        <v>136</v>
      </c>
      <c r="B138" t="str">
        <f>RTD("tos.rtd", , "DESCRIPTION", A138)</f>
        <v>GROUPON INC COM</v>
      </c>
      <c r="C138">
        <f>RTD("tos.rtd", , "LAST", A138)</f>
        <v>21.52</v>
      </c>
    </row>
    <row r="139" spans="1:3" x14ac:dyDescent="0.25">
      <c r="A139" t="s">
        <v>137</v>
      </c>
      <c r="B139" t="str">
        <f>RTD("tos.rtd", , "DESCRIPTION", A139)</f>
        <v>GRUBHUB INC COM</v>
      </c>
      <c r="C139">
        <f>RTD("tos.rtd", , "LAST", A139)</f>
        <v>64.459999999999994</v>
      </c>
    </row>
    <row r="140" spans="1:3" x14ac:dyDescent="0.25">
      <c r="A140" t="s">
        <v>138</v>
      </c>
      <c r="B140" t="str">
        <f>RTD("tos.rtd", , "DESCRIPTION", A140)</f>
        <v>GSX TECHEDU INC ADR</v>
      </c>
      <c r="C140">
        <f>RTD("tos.rtd", , "LAST", A140)</f>
        <v>56.16</v>
      </c>
    </row>
    <row r="141" spans="1:3" x14ac:dyDescent="0.25">
      <c r="A141" t="s">
        <v>139</v>
      </c>
      <c r="B141" t="str">
        <f>RTD("tos.rtd", , "DESCRIPTION", A141)</f>
        <v>DIREXION SHARES ETF TRUST DLY S&amp;P OIL&amp;GAS EXP&amp;PRD BUL 2X</v>
      </c>
      <c r="C141">
        <f>RTD("tos.rtd", , "LAST", A141)</f>
        <v>41.49</v>
      </c>
    </row>
    <row r="142" spans="1:3" x14ac:dyDescent="0.25">
      <c r="A142" t="s">
        <v>140</v>
      </c>
      <c r="B142" t="str">
        <f>RTD("tos.rtd", , "DESCRIPTION", A142)</f>
        <v>HYATT HOTELS CORP COM CL A</v>
      </c>
      <c r="C142">
        <f>RTD("tos.rtd", , "LAST", A142)</f>
        <v>54.88</v>
      </c>
    </row>
    <row r="143" spans="1:3" x14ac:dyDescent="0.25">
      <c r="A143" t="s">
        <v>141</v>
      </c>
      <c r="B143" t="str">
        <f>RTD("tos.rtd", , "DESCRIPTION", A143)</f>
        <v>HALLIBURTON CO COM</v>
      </c>
      <c r="C143">
        <f>RTD("tos.rtd", , "LAST", A143)</f>
        <v>12.96</v>
      </c>
    </row>
    <row r="144" spans="1:3" x14ac:dyDescent="0.25">
      <c r="A144" t="s">
        <v>142</v>
      </c>
      <c r="B144" t="str">
        <f>RTD("tos.rtd", , "DESCRIPTION", A144)</f>
        <v>HUNTINGTON BANCSHARES INC COM</v>
      </c>
      <c r="C144">
        <f>RTD("tos.rtd", , "LAST", A144)</f>
        <v>10.119999999999999</v>
      </c>
    </row>
    <row r="145" spans="1:3" x14ac:dyDescent="0.25">
      <c r="A145" t="s">
        <v>143</v>
      </c>
      <c r="B145" t="str">
        <f>RTD("tos.rtd", , "DESCRIPTION", A145)</f>
        <v>HANESBRANDS INC COM</v>
      </c>
      <c r="C145">
        <f>RTD("tos.rtd", , "LAST", A145)</f>
        <v>11.85</v>
      </c>
    </row>
    <row r="146" spans="1:3" x14ac:dyDescent="0.25">
      <c r="A146" t="s">
        <v>144</v>
      </c>
      <c r="B146" t="str">
        <f>RTD("tos.rtd", , "DESCRIPTION", A146)</f>
        <v>HOME DEPOT INC COM</v>
      </c>
      <c r="C146">
        <f>RTD("tos.rtd", , "LAST", A146)</f>
        <v>250.85</v>
      </c>
    </row>
    <row r="147" spans="1:3" x14ac:dyDescent="0.25">
      <c r="A147" t="s">
        <v>145</v>
      </c>
      <c r="B147" t="str">
        <f>RTD("tos.rtd", , "DESCRIPTION", A147)</f>
        <v>HONEYWELL INTERNATIONAL INC COM</v>
      </c>
      <c r="C147">
        <f>RTD("tos.rtd", , "LAST", A147)</f>
        <v>148.34</v>
      </c>
    </row>
    <row r="148" spans="1:3" x14ac:dyDescent="0.25">
      <c r="A148" t="s">
        <v>146</v>
      </c>
      <c r="B148" t="str">
        <f>RTD("tos.rtd", , "DESCRIPTION", A148)</f>
        <v>HELMERICH &amp; PAYNE INC COM</v>
      </c>
      <c r="C148">
        <f>RTD("tos.rtd", , "LAST", A148)</f>
        <v>21.83</v>
      </c>
    </row>
    <row r="149" spans="1:3" x14ac:dyDescent="0.25">
      <c r="A149" t="s">
        <v>147</v>
      </c>
      <c r="B149" t="str">
        <f>RTD("tos.rtd", , "DESCRIPTION", A149)</f>
        <v>HEWLETT PACKARD ENTERPRISE CO COM</v>
      </c>
      <c r="C149">
        <f>RTD("tos.rtd", , "LAST", A149)</f>
        <v>10.039999999999999</v>
      </c>
    </row>
    <row r="150" spans="1:3" x14ac:dyDescent="0.25">
      <c r="A150" t="s">
        <v>148</v>
      </c>
      <c r="B150" t="str">
        <f>RTD("tos.rtd", , "DESCRIPTION", A150)</f>
        <v>HP INCORPORATION COM</v>
      </c>
      <c r="C150">
        <f>RTD("tos.rtd", , "LAST", A150)</f>
        <v>16.82</v>
      </c>
    </row>
    <row r="151" spans="1:3" x14ac:dyDescent="0.25">
      <c r="A151" t="s">
        <v>149</v>
      </c>
      <c r="B151" t="str">
        <f>RTD("tos.rtd", , "DESCRIPTION", A151)</f>
        <v>HSBC HOLDINGS PLC ADR SPONSORED</v>
      </c>
      <c r="C151">
        <f>RTD("tos.rtd", , "LAST", A151)</f>
        <v>23.91</v>
      </c>
    </row>
    <row r="152" spans="1:3" x14ac:dyDescent="0.25">
      <c r="A152" t="s">
        <v>150</v>
      </c>
      <c r="B152" t="str">
        <f>RTD("tos.rtd", , "DESCRIPTION", A152)</f>
        <v>HUAZHU GROUP LTD ADR</v>
      </c>
      <c r="C152">
        <f>RTD("tos.rtd", , "LAST", A152)</f>
        <v>34.130000000000003</v>
      </c>
    </row>
    <row r="153" spans="1:3" x14ac:dyDescent="0.25">
      <c r="A153" t="s">
        <v>151</v>
      </c>
      <c r="B153" t="str">
        <f>RTD("tos.rtd", , "DESCRIPTION", A153)</f>
        <v>ISHARES TRUST IBOXX HI YD ETF</v>
      </c>
      <c r="C153">
        <f>RTD("tos.rtd", , "LAST", A153)</f>
        <v>83.19</v>
      </c>
    </row>
    <row r="154" spans="1:3" x14ac:dyDescent="0.25">
      <c r="A154" t="s">
        <v>152</v>
      </c>
      <c r="B154" t="str">
        <f>RTD("tos.rtd", , "DESCRIPTION", A154)</f>
        <v>iShares Nasdaq Biotechnology Index Fund</v>
      </c>
      <c r="C154">
        <f>RTD("tos.rtd", , "LAST", A154)</f>
        <v>132.82</v>
      </c>
    </row>
    <row r="155" spans="1:3" x14ac:dyDescent="0.25">
      <c r="A155" t="s">
        <v>153</v>
      </c>
      <c r="B155" t="str">
        <f>RTD("tos.rtd", , "DESCRIPTION", A155)</f>
        <v>INTERNATIONAL BUS MACH CORP COM</v>
      </c>
      <c r="C155">
        <f>RTD("tos.rtd", , "LAST", A155)</f>
        <v>124.15</v>
      </c>
    </row>
    <row r="156" spans="1:3" x14ac:dyDescent="0.25">
      <c r="A156" t="s">
        <v>154</v>
      </c>
      <c r="B156" t="str">
        <f>RTD("tos.rtd", , "DESCRIPTION", A156)</f>
        <v>ISHARES TRUST BARCLAYS 7 10 YR ETF</v>
      </c>
      <c r="C156">
        <f>RTD("tos.rtd", , "LAST", A156)</f>
        <v>121.23</v>
      </c>
    </row>
    <row r="157" spans="1:3" x14ac:dyDescent="0.25">
      <c r="A157" t="s">
        <v>155</v>
      </c>
      <c r="B157" t="str">
        <f>RTD("tos.rtd", , "DESCRIPTION", A157)</f>
        <v>ISHARES TRUST SH TR CRPORT ETF</v>
      </c>
      <c r="C157">
        <f>RTD("tos.rtd", , "LAST", A157)</f>
        <v>54.61</v>
      </c>
    </row>
    <row r="158" spans="1:3" x14ac:dyDescent="0.25">
      <c r="A158" t="s">
        <v>156</v>
      </c>
      <c r="B158" t="str">
        <f>RTD("tos.rtd", , "DESCRIPTION", A158)</f>
        <v>ISHARES TRUST EXPANDED TECH SOFTWARE</v>
      </c>
      <c r="C158">
        <f>RTD("tos.rtd", , "LAST", A158)</f>
        <v>274.83</v>
      </c>
    </row>
    <row r="159" spans="1:3" x14ac:dyDescent="0.25">
      <c r="A159" t="s">
        <v>157</v>
      </c>
      <c r="B159" t="str">
        <f>RTD("tos.rtd", , "DESCRIPTION", A159)</f>
        <v>INOVIO PHARMACEUTICALS INC COM</v>
      </c>
      <c r="C159">
        <f>RTD("tos.rtd", , "LAST", A159)</f>
        <v>13.82</v>
      </c>
    </row>
    <row r="160" spans="1:3" x14ac:dyDescent="0.25">
      <c r="A160" t="s">
        <v>158</v>
      </c>
      <c r="B160" t="str">
        <f>RTD("tos.rtd", , "DESCRIPTION", A160)</f>
        <v>INSEEGO CORP COM</v>
      </c>
      <c r="C160">
        <f>RTD("tos.rtd", , "LAST", A160)</f>
        <v>10.35</v>
      </c>
    </row>
    <row r="161" spans="1:3" x14ac:dyDescent="0.25">
      <c r="A161" t="s">
        <v>159</v>
      </c>
      <c r="B161" t="str">
        <f>RTD("tos.rtd", , "DESCRIPTION", A161)</f>
        <v>INTEL CORP COM</v>
      </c>
      <c r="C161">
        <f>RTD("tos.rtd", , "LAST", A161)</f>
        <v>60.49</v>
      </c>
    </row>
    <row r="162" spans="1:3" x14ac:dyDescent="0.25">
      <c r="A162" t="s">
        <v>160</v>
      </c>
      <c r="B162" t="str">
        <f>RTD("tos.rtd", , "DESCRIPTION", A162)</f>
        <v>INNOVIVA INC COM</v>
      </c>
      <c r="C162">
        <f>RTD("tos.rtd", , "LAST", A162)</f>
        <v>13.49</v>
      </c>
    </row>
    <row r="163" spans="1:3" x14ac:dyDescent="0.25">
      <c r="A163" t="s">
        <v>161</v>
      </c>
      <c r="B163" t="str">
        <f>RTD("tos.rtd", , "DESCRIPTION", A163)</f>
        <v>IOVANCE BIOTHERAPEUTICS INC COM</v>
      </c>
      <c r="C163">
        <f>RTD("tos.rtd", , "LAST", A163)</f>
        <v>29.66</v>
      </c>
    </row>
    <row r="164" spans="1:3" x14ac:dyDescent="0.25">
      <c r="A164" t="s">
        <v>162</v>
      </c>
      <c r="B164" t="str">
        <f>RTD("tos.rtd", , "DESCRIPTION", A164)</f>
        <v>IQIYI INC ADR</v>
      </c>
      <c r="C164">
        <f>RTD("tos.rtd", , "LAST", A164)</f>
        <v>24.73</v>
      </c>
    </row>
    <row r="165" spans="1:3" x14ac:dyDescent="0.25">
      <c r="A165" t="s">
        <v>163</v>
      </c>
      <c r="B165" t="str">
        <f>RTD("tos.rtd", , "DESCRIPTION", A165)</f>
        <v>IRON MOUNTAIN INC COM</v>
      </c>
      <c r="C165">
        <f>RTD("tos.rtd", , "LAST", A165)</f>
        <v>27.85</v>
      </c>
    </row>
    <row r="166" spans="1:3" x14ac:dyDescent="0.25">
      <c r="A166" t="s">
        <v>164</v>
      </c>
      <c r="B166" t="str">
        <f>RTD("tos.rtd", , "DESCRIPTION", A166)</f>
        <v>ISHARES TRUST US HOME CONS ETF</v>
      </c>
      <c r="C166">
        <f>RTD("tos.rtd", , "LAST", A166)</f>
        <v>45.39</v>
      </c>
    </row>
    <row r="167" spans="1:3" x14ac:dyDescent="0.25">
      <c r="A167" t="s">
        <v>165</v>
      </c>
      <c r="B167" t="str">
        <f>RTD("tos.rtd", , "DESCRIPTION", A167)</f>
        <v>ISHARES TRUST RUSSELL 2000 ETF</v>
      </c>
      <c r="C167">
        <f>RTD("tos.rtd", , "LAST", A167)</f>
        <v>141.77000000000001</v>
      </c>
    </row>
    <row r="168" spans="1:3" x14ac:dyDescent="0.25">
      <c r="A168" t="s">
        <v>166</v>
      </c>
      <c r="B168" t="str">
        <f>RTD("tos.rtd", , "DESCRIPTION", A168)</f>
        <v>ISHARES TRUST U.S. REAL ES ETF</v>
      </c>
      <c r="C168">
        <f>RTD("tos.rtd", , "LAST", A168)</f>
        <v>81.64</v>
      </c>
    </row>
    <row r="169" spans="1:3" x14ac:dyDescent="0.25">
      <c r="A169" t="s">
        <v>167</v>
      </c>
      <c r="B169" t="str">
        <f>RTD("tos.rtd", , "DESCRIPTION", A169)</f>
        <v>JETBLUE AIRWAYS CORPORATION COM</v>
      </c>
      <c r="C169">
        <f>RTD("tos.rtd", , "LAST", A169)</f>
        <v>11.935</v>
      </c>
    </row>
    <row r="170" spans="1:3" x14ac:dyDescent="0.25">
      <c r="A170" t="s">
        <v>168</v>
      </c>
      <c r="B170" t="str">
        <f>RTD("tos.rtd", , "DESCRIPTION", A170)</f>
        <v>JOHNSON CONTROLS INTL PLC COM</v>
      </c>
      <c r="C170">
        <f>RTD("tos.rtd", , "LAST", A170)</f>
        <v>35.25</v>
      </c>
    </row>
    <row r="171" spans="1:3" x14ac:dyDescent="0.25">
      <c r="A171" t="s">
        <v>169</v>
      </c>
      <c r="B171" t="str">
        <f>RTD("tos.rtd", , "DESCRIPTION", A171)</f>
        <v>JD.COM INC ADR</v>
      </c>
      <c r="C171">
        <f>RTD("tos.rtd", , "LAST", A171)</f>
        <v>62.01</v>
      </c>
    </row>
    <row r="172" spans="1:3" x14ac:dyDescent="0.25">
      <c r="A172" t="s">
        <v>170</v>
      </c>
      <c r="B172" t="str">
        <f>RTD("tos.rtd", , "DESCRIPTION", A172)</f>
        <v>JOHNSON &amp; JOHNSON COM</v>
      </c>
      <c r="C172">
        <f>RTD("tos.rtd", , "LAST", A172)</f>
        <v>144.02000000000001</v>
      </c>
    </row>
    <row r="173" spans="1:3" x14ac:dyDescent="0.25">
      <c r="A173" t="s">
        <v>171</v>
      </c>
      <c r="B173" t="str">
        <f>RTD("tos.rtd", , "DESCRIPTION", A173)</f>
        <v>SPDR SERIES TRUST BLOOMBERG BRCLYS ETF</v>
      </c>
      <c r="C173">
        <f>RTD("tos.rtd", , "LAST", A173)</f>
        <v>103.5</v>
      </c>
    </row>
    <row r="174" spans="1:3" x14ac:dyDescent="0.25">
      <c r="A174" t="s">
        <v>172</v>
      </c>
      <c r="B174" t="str">
        <f>RTD("tos.rtd", , "DESCRIPTION", A174)</f>
        <v>JUNIPER NETWORKS COM</v>
      </c>
      <c r="C174">
        <f>RTD("tos.rtd", , "LAST", A174)</f>
        <v>23.99</v>
      </c>
    </row>
    <row r="175" spans="1:3" x14ac:dyDescent="0.25">
      <c r="A175" t="s">
        <v>173</v>
      </c>
      <c r="B175" t="str">
        <f>RTD("tos.rtd", , "DESCRIPTION", A175)</f>
        <v>JP MORGAN CHASE &amp; CO COM</v>
      </c>
      <c r="C175">
        <f>RTD("tos.rtd", , "LAST", A175)</f>
        <v>99.48</v>
      </c>
    </row>
    <row r="176" spans="1:3" x14ac:dyDescent="0.25">
      <c r="A176" t="s">
        <v>174</v>
      </c>
      <c r="B176" t="str">
        <f>RTD("tos.rtd", , "DESCRIPTION", A176)</f>
        <v>NORDSTROM INC COM</v>
      </c>
      <c r="C176">
        <f>RTD("tos.rtd", , "LAST", A176)</f>
        <v>18.420000000000002</v>
      </c>
    </row>
    <row r="177" spans="1:3" x14ac:dyDescent="0.25">
      <c r="A177" t="s">
        <v>175</v>
      </c>
      <c r="B177" t="str">
        <f>RTD("tos.rtd", , "DESCRIPTION", A177)</f>
        <v>SPDR SERIES TRUST S&amp;P BK ETF</v>
      </c>
      <c r="C177">
        <f>RTD("tos.rtd", , "LAST", A177)</f>
        <v>33.090000000000003</v>
      </c>
    </row>
    <row r="178" spans="1:3" x14ac:dyDescent="0.25">
      <c r="A178" t="s">
        <v>176</v>
      </c>
      <c r="B178" t="str">
        <f>RTD("tos.rtd", , "DESCRIPTION", A178)</f>
        <v>KEMET CORP CSH MRG $27.20/SH 6/15/20</v>
      </c>
      <c r="C178">
        <f>RTD("tos.rtd", , "LAST", A178)</f>
        <v>27.21</v>
      </c>
    </row>
    <row r="179" spans="1:3" x14ac:dyDescent="0.25">
      <c r="A179" t="s">
        <v>177</v>
      </c>
      <c r="B179" t="str">
        <f>RTD("tos.rtd", , "DESCRIPTION", A179)</f>
        <v>KRAFT HEINZ CO COM</v>
      </c>
      <c r="C179">
        <f>RTD("tos.rtd", , "LAST", A179)</f>
        <v>32.799999999999997</v>
      </c>
    </row>
    <row r="180" spans="1:3" x14ac:dyDescent="0.25">
      <c r="A180" t="s">
        <v>178</v>
      </c>
      <c r="B180" t="str">
        <f>RTD("tos.rtd", , "DESCRIPTION", A180)</f>
        <v>KKR &amp; CO INC COM</v>
      </c>
      <c r="C180">
        <f>RTD("tos.rtd", , "LAST", A180)</f>
        <v>30.83</v>
      </c>
    </row>
    <row r="181" spans="1:3" x14ac:dyDescent="0.25">
      <c r="A181" t="s">
        <v>179</v>
      </c>
      <c r="B181" t="str">
        <f>RTD("tos.rtd", , "DESCRIPTION", A181)</f>
        <v>KINDER MORGAN INC COM</v>
      </c>
      <c r="C181">
        <f>RTD("tos.rtd", , "LAST", A181)</f>
        <v>15.68</v>
      </c>
    </row>
    <row r="182" spans="1:3" x14ac:dyDescent="0.25">
      <c r="A182" t="s">
        <v>180</v>
      </c>
      <c r="B182" t="str">
        <f>RTD("tos.rtd", , "DESCRIPTION", A182)</f>
        <v>KNIGHT SWIFT TRANSN HLDGS INC COM CL A</v>
      </c>
      <c r="C182">
        <f>RTD("tos.rtd", , "LAST", A182)</f>
        <v>40.94</v>
      </c>
    </row>
    <row r="183" spans="1:3" x14ac:dyDescent="0.25">
      <c r="A183" t="s">
        <v>181</v>
      </c>
      <c r="B183" t="str">
        <f>RTD("tos.rtd", , "DESCRIPTION", A183)</f>
        <v>COCA-COLA CO COM</v>
      </c>
      <c r="C183">
        <f>RTD("tos.rtd", , "LAST", A183)</f>
        <v>46.58</v>
      </c>
    </row>
    <row r="184" spans="1:3" x14ac:dyDescent="0.25">
      <c r="A184" t="s">
        <v>182</v>
      </c>
      <c r="B184" t="str">
        <f>RTD("tos.rtd", , "DESCRIPTION", A184)</f>
        <v>KROGER CO COM</v>
      </c>
      <c r="C184">
        <f>RTD("tos.rtd", , "LAST", A184)</f>
        <v>32.81</v>
      </c>
    </row>
    <row r="185" spans="1:3" x14ac:dyDescent="0.25">
      <c r="A185" t="s">
        <v>183</v>
      </c>
      <c r="B185" t="str">
        <f>RTD("tos.rtd", , "DESCRIPTION", A185)</f>
        <v>SPDR SERIES TRUST S&amp;P REGL BKG ETF</v>
      </c>
      <c r="C185">
        <f>RTD("tos.rtd", , "LAST", A185)</f>
        <v>40.130000000000003</v>
      </c>
    </row>
    <row r="186" spans="1:3" x14ac:dyDescent="0.25">
      <c r="A186" t="s">
        <v>184</v>
      </c>
      <c r="B186" t="str">
        <f>RTD("tos.rtd", , "DESCRIPTION", A186)</f>
        <v>KRANESHARES TR CSI CHI INTERNET ETF</v>
      </c>
      <c r="C186">
        <f>RTD("tos.rtd", , "LAST", A186)</f>
        <v>60.6</v>
      </c>
    </row>
    <row r="187" spans="1:3" x14ac:dyDescent="0.25">
      <c r="A187" t="s">
        <v>185</v>
      </c>
      <c r="B187" t="str">
        <f>RTD("tos.rtd", , "DESCRIPTION", A187)</f>
        <v>LIMITED BRANDS INC COM</v>
      </c>
      <c r="C187">
        <f>RTD("tos.rtd", , "LAST", A187)</f>
        <v>15.46</v>
      </c>
    </row>
    <row r="188" spans="1:3" x14ac:dyDescent="0.25">
      <c r="A188" t="s">
        <v>186</v>
      </c>
      <c r="B188" t="str">
        <f>RTD("tos.rtd", , "DESCRIPTION", A188)</f>
        <v>LIBERTY GLOBAL PLC COM</v>
      </c>
      <c r="C188">
        <f>RTD("tos.rtd", , "LAST", A188)</f>
        <v>21.695</v>
      </c>
    </row>
    <row r="189" spans="1:3" x14ac:dyDescent="0.25">
      <c r="A189" t="s">
        <v>187</v>
      </c>
      <c r="B189" t="str">
        <f>RTD("tos.rtd", , "DESCRIPTION", A189)</f>
        <v>ISHARES TRUST IBOXX INV CP ETF</v>
      </c>
      <c r="C189">
        <f>RTD("tos.rtd", , "LAST", A189)</f>
        <v>133.59</v>
      </c>
    </row>
    <row r="190" spans="1:3" x14ac:dyDescent="0.25">
      <c r="A190" t="s">
        <v>188</v>
      </c>
      <c r="B190" t="str">
        <f>RTD("tos.rtd", , "DESCRIPTION", A190)</f>
        <v>SOUTHWEST AIRLINES CO COM</v>
      </c>
      <c r="C190">
        <f>RTD("tos.rtd", , "LAST", A190)</f>
        <v>36.31</v>
      </c>
    </row>
    <row r="191" spans="1:3" x14ac:dyDescent="0.25">
      <c r="A191" t="s">
        <v>189</v>
      </c>
      <c r="B191" t="str">
        <f>RTD("tos.rtd", , "DESCRIPTION", A191)</f>
        <v>LAS VEGAS SANDS CORP COM</v>
      </c>
      <c r="C191">
        <f>RTD("tos.rtd", , "LAST", A191)</f>
        <v>48.9</v>
      </c>
    </row>
    <row r="192" spans="1:3" x14ac:dyDescent="0.25">
      <c r="A192" t="s">
        <v>190</v>
      </c>
      <c r="B192" t="str">
        <f>RTD("tos.rtd", , "DESCRIPTION", A192)</f>
        <v>LYFT INC COM CL A</v>
      </c>
      <c r="C192">
        <f>RTD("tos.rtd", , "LAST", A192)</f>
        <v>35.32</v>
      </c>
    </row>
    <row r="193" spans="1:3" x14ac:dyDescent="0.25">
      <c r="A193" t="s">
        <v>191</v>
      </c>
      <c r="B193" t="str">
        <f>RTD("tos.rtd", , "DESCRIPTION", A193)</f>
        <v>LIVE NATION ENTERTAINMENT INC COM</v>
      </c>
      <c r="C193">
        <f>RTD("tos.rtd", , "LAST", A193)</f>
        <v>48</v>
      </c>
    </row>
    <row r="194" spans="1:3" x14ac:dyDescent="0.25">
      <c r="A194" t="s">
        <v>192</v>
      </c>
      <c r="B194" t="str">
        <f>RTD("tos.rtd", , "DESCRIPTION", A194)</f>
        <v>MARRIOTT INTERNATIONAL INC COM CL A</v>
      </c>
      <c r="C194">
        <f>RTD("tos.rtd", , "LAST", A194)</f>
        <v>91.13</v>
      </c>
    </row>
    <row r="195" spans="1:3" x14ac:dyDescent="0.25">
      <c r="A195" t="s">
        <v>193</v>
      </c>
      <c r="B195" t="str">
        <f>RTD("tos.rtd", , "DESCRIPTION", A195)</f>
        <v>MATTEL INC COM</v>
      </c>
      <c r="C195">
        <f>RTD("tos.rtd", , "LAST", A195)</f>
        <v>10.1</v>
      </c>
    </row>
    <row r="196" spans="1:3" x14ac:dyDescent="0.25">
      <c r="A196" t="s">
        <v>194</v>
      </c>
      <c r="B196" t="str">
        <f>RTD("tos.rtd", , "DESCRIPTION", A196)</f>
        <v>ISHARES TRUST MBS ETF</v>
      </c>
      <c r="C196">
        <f>RTD("tos.rtd", , "LAST", A196)</f>
        <v>110.88</v>
      </c>
    </row>
    <row r="197" spans="1:3" x14ac:dyDescent="0.25">
      <c r="A197" t="s">
        <v>195</v>
      </c>
      <c r="B197" t="str">
        <f>RTD("tos.rtd", , "DESCRIPTION", A197)</f>
        <v>METLIFE INC COM</v>
      </c>
      <c r="C197">
        <f>RTD("tos.rtd", , "LAST", A197)</f>
        <v>37.82</v>
      </c>
    </row>
    <row r="198" spans="1:3" x14ac:dyDescent="0.25">
      <c r="A198" t="s">
        <v>196</v>
      </c>
      <c r="B198" t="str">
        <f>RTD("tos.rtd", , "DESCRIPTION", A198)</f>
        <v>MANULIFE FINANCIAL CORP COM</v>
      </c>
      <c r="C198">
        <f>RTD("tos.rtd", , "LAST", A198)</f>
        <v>13.71</v>
      </c>
    </row>
    <row r="199" spans="1:3" x14ac:dyDescent="0.25">
      <c r="A199" t="s">
        <v>197</v>
      </c>
      <c r="B199" t="str">
        <f>RTD("tos.rtd", , "DESCRIPTION", A199)</f>
        <v>MGM RESORTS INTERNATIONAL COM</v>
      </c>
      <c r="C199">
        <f>RTD("tos.rtd", , "LAST", A199)</f>
        <v>18.97</v>
      </c>
    </row>
    <row r="200" spans="1:3" x14ac:dyDescent="0.25">
      <c r="A200" t="s">
        <v>198</v>
      </c>
      <c r="B200" t="str">
        <f>RTD("tos.rtd", , "DESCRIPTION", A200)</f>
        <v>MACQUARIE INFRASTRUCTURE CORP COM</v>
      </c>
      <c r="C200">
        <f>RTD("tos.rtd", , "LAST", A200)</f>
        <v>31.42</v>
      </c>
    </row>
    <row r="201" spans="1:3" x14ac:dyDescent="0.25">
      <c r="A201" t="s">
        <v>199</v>
      </c>
      <c r="B201" t="str">
        <f>RTD("tos.rtd", , "DESCRIPTION", A201)</f>
        <v>MELCO RESORTS &amp; ENTERTAINMENT ADR SPONSORED</v>
      </c>
      <c r="C201">
        <f>RTD("tos.rtd", , "LAST", A201)</f>
        <v>16.809999999999999</v>
      </c>
    </row>
    <row r="202" spans="1:3" x14ac:dyDescent="0.25">
      <c r="A202" t="s">
        <v>200</v>
      </c>
      <c r="B202" t="str">
        <f>RTD("tos.rtd", , "DESCRIPTION", A202)</f>
        <v>ALTRIA GROUP INC COM</v>
      </c>
      <c r="C202">
        <f>RTD("tos.rtd", , "LAST", A202)</f>
        <v>40.86</v>
      </c>
    </row>
    <row r="203" spans="1:3" x14ac:dyDescent="0.25">
      <c r="A203" t="s">
        <v>201</v>
      </c>
      <c r="B203" t="str">
        <f>RTD("tos.rtd", , "DESCRIPTION", A203)</f>
        <v>MOMO INC ADR</v>
      </c>
      <c r="C203">
        <f>RTD("tos.rtd", , "LAST", A203)</f>
        <v>18.920000000000002</v>
      </c>
    </row>
    <row r="204" spans="1:3" x14ac:dyDescent="0.25">
      <c r="A204" t="s">
        <v>202</v>
      </c>
      <c r="B204" t="str">
        <f>RTD("tos.rtd", , "DESCRIPTION", A204)</f>
        <v>MOSAIC CO COM</v>
      </c>
      <c r="C204">
        <f>RTD("tos.rtd", , "LAST", A204)</f>
        <v>13.31</v>
      </c>
    </row>
    <row r="205" spans="1:3" x14ac:dyDescent="0.25">
      <c r="A205" t="s">
        <v>203</v>
      </c>
      <c r="B205" t="str">
        <f>RTD("tos.rtd", , "DESCRIPTION", A205)</f>
        <v>MARATHON PETROLEUM CORP COM</v>
      </c>
      <c r="C205">
        <f>RTD("tos.rtd", , "LAST", A205)</f>
        <v>37.130000000000003</v>
      </c>
    </row>
    <row r="206" spans="1:3" x14ac:dyDescent="0.25">
      <c r="A206" t="s">
        <v>204</v>
      </c>
      <c r="B206" t="str">
        <f>RTD("tos.rtd", , "DESCRIPTION", A206)</f>
        <v>MERCK &amp; CO INC COM</v>
      </c>
      <c r="C206">
        <f>RTD("tos.rtd", , "LAST", A206)</f>
        <v>76.290000000000006</v>
      </c>
    </row>
    <row r="207" spans="1:3" x14ac:dyDescent="0.25">
      <c r="A207" t="s">
        <v>205</v>
      </c>
      <c r="B207" t="str">
        <f>RTD("tos.rtd", , "DESCRIPTION", A207)</f>
        <v>MARVELL TECH GROUP COM</v>
      </c>
      <c r="C207">
        <f>RTD("tos.rtd", , "LAST", A207)</f>
        <v>34.979999999999997</v>
      </c>
    </row>
    <row r="208" spans="1:3" x14ac:dyDescent="0.25">
      <c r="A208" t="s">
        <v>206</v>
      </c>
      <c r="B208" t="str">
        <f>RTD("tos.rtd", , "DESCRIPTION", A208)</f>
        <v>MORGAN STANLEY COM</v>
      </c>
      <c r="C208">
        <f>RTD("tos.rtd", , "LAST", A208)</f>
        <v>47.76</v>
      </c>
    </row>
    <row r="209" spans="1:3" x14ac:dyDescent="0.25">
      <c r="A209" t="s">
        <v>207</v>
      </c>
      <c r="B209" t="str">
        <f>RTD("tos.rtd", , "DESCRIPTION", A209)</f>
        <v>MICROSOFT CORP COM</v>
      </c>
      <c r="C209">
        <f>RTD("tos.rtd", , "LAST", A209)</f>
        <v>194.24</v>
      </c>
    </row>
    <row r="210" spans="1:3" x14ac:dyDescent="0.25">
      <c r="A210" t="s">
        <v>208</v>
      </c>
      <c r="B210" t="str">
        <f>RTD("tos.rtd", , "DESCRIPTION", A210)</f>
        <v>ARCELORMITTAL ADR SPONSORED</v>
      </c>
      <c r="C210">
        <f>RTD("tos.rtd", , "LAST", A210)</f>
        <v>11</v>
      </c>
    </row>
    <row r="211" spans="1:3" x14ac:dyDescent="0.25">
      <c r="A211" t="s">
        <v>209</v>
      </c>
      <c r="B211" t="str">
        <f>RTD("tos.rtd", , "DESCRIPTION", A211)</f>
        <v>MICRON TECHNOLOGY INC COM</v>
      </c>
      <c r="C211">
        <f>RTD("tos.rtd", , "LAST", A211)</f>
        <v>50.96</v>
      </c>
    </row>
    <row r="212" spans="1:3" x14ac:dyDescent="0.25">
      <c r="A212" t="s">
        <v>210</v>
      </c>
      <c r="B212" t="str">
        <f>RTD("tos.rtd", , "DESCRIPTION", A212)</f>
        <v>MYLAN NV COM</v>
      </c>
      <c r="C212">
        <f>RTD("tos.rtd", , "LAST", A212)</f>
        <v>15.97</v>
      </c>
    </row>
    <row r="213" spans="1:3" x14ac:dyDescent="0.25">
      <c r="A213" t="s">
        <v>211</v>
      </c>
      <c r="B213" t="str">
        <f>RTD("tos.rtd", , "DESCRIPTION", A213)</f>
        <v>NABORS INDUSTRIES LTD COM</v>
      </c>
      <c r="C213">
        <f>RTD("tos.rtd", , "LAST", A213)</f>
        <v>49.47</v>
      </c>
    </row>
    <row r="214" spans="1:3" x14ac:dyDescent="0.25">
      <c r="A214" t="s">
        <v>212</v>
      </c>
      <c r="B214" t="str">
        <f>RTD("tos.rtd", , "DESCRIPTION", A214)</f>
        <v>NORWEGIAN CRUISE LINE HLDGS LT COM</v>
      </c>
      <c r="C214">
        <f>RTD("tos.rtd", , "LAST", A214)</f>
        <v>19.2</v>
      </c>
    </row>
    <row r="215" spans="1:3" x14ac:dyDescent="0.25">
      <c r="A215" t="s">
        <v>213</v>
      </c>
      <c r="B215" t="str">
        <f>RTD("tos.rtd", , "DESCRIPTION", A215)</f>
        <v>NEWMONT CORPORATION COM</v>
      </c>
      <c r="C215">
        <f>RTD("tos.rtd", , "LAST", A215)</f>
        <v>55.58</v>
      </c>
    </row>
    <row r="216" spans="1:3" x14ac:dyDescent="0.25">
      <c r="A216" t="s">
        <v>214</v>
      </c>
      <c r="B216" t="str">
        <f>RTD("tos.rtd", , "DESCRIPTION", A216)</f>
        <v>CLOUDFLARE INC COM CL A</v>
      </c>
      <c r="C216">
        <f>RTD("tos.rtd", , "LAST", A216)</f>
        <v>35.799999999999997</v>
      </c>
    </row>
    <row r="217" spans="1:3" x14ac:dyDescent="0.25">
      <c r="A217" t="s">
        <v>215</v>
      </c>
      <c r="B217" t="str">
        <f>RTD("tos.rtd", , "DESCRIPTION", A217)</f>
        <v>NETFLIX INC COM</v>
      </c>
      <c r="C217">
        <f>RTD("tos.rtd", , "LAST", A217)</f>
        <v>447.77</v>
      </c>
    </row>
    <row r="218" spans="1:3" x14ac:dyDescent="0.25">
      <c r="A218" t="s">
        <v>216</v>
      </c>
      <c r="B218" t="str">
        <f>RTD("tos.rtd", , "DESCRIPTION", A218)</f>
        <v>NIKE INC COM CL B</v>
      </c>
      <c r="C218">
        <f>RTD("tos.rtd", , "LAST", A218)</f>
        <v>99.21</v>
      </c>
    </row>
    <row r="219" spans="1:3" x14ac:dyDescent="0.25">
      <c r="A219" t="s">
        <v>217</v>
      </c>
      <c r="B219" t="str">
        <f>RTD("tos.rtd", , "DESCRIPTION", A219)</f>
        <v>NIKOLA CORPORATION COM</v>
      </c>
      <c r="C219">
        <f>RTD("tos.rtd", , "LAST", A219)</f>
        <v>64.06</v>
      </c>
    </row>
    <row r="220" spans="1:3" x14ac:dyDescent="0.25">
      <c r="A220" t="s">
        <v>218</v>
      </c>
      <c r="B220" t="str">
        <f>RTD("tos.rtd", , "DESCRIPTION", A220)</f>
        <v>NORTONLIFELOCK INC COM</v>
      </c>
      <c r="C220">
        <f>RTD("tos.rtd", , "LAST", A220)</f>
        <v>20.22</v>
      </c>
    </row>
    <row r="221" spans="1:3" x14ac:dyDescent="0.25">
      <c r="A221" t="s">
        <v>219</v>
      </c>
      <c r="B221" t="str">
        <f>RTD("tos.rtd", , "DESCRIPTION", A221)</f>
        <v>NIELSEN HLDGS PLC COM</v>
      </c>
      <c r="C221">
        <f>RTD("tos.rtd", , "LAST", A221)</f>
        <v>15</v>
      </c>
    </row>
    <row r="222" spans="1:3" x14ac:dyDescent="0.25">
      <c r="A222" t="s">
        <v>220</v>
      </c>
      <c r="B222" t="str">
        <f>RTD("tos.rtd", , "DESCRIPTION", A222)</f>
        <v>NOAH HOLDINGS LIMITED ADR</v>
      </c>
      <c r="C222">
        <f>RTD("tos.rtd", , "LAST", A222)</f>
        <v>26.1</v>
      </c>
    </row>
    <row r="223" spans="1:3" x14ac:dyDescent="0.25">
      <c r="A223" t="s">
        <v>221</v>
      </c>
      <c r="B223" t="str">
        <f>RTD("tos.rtd", , "DESCRIPTION", A223)</f>
        <v>NATIONAL OILWELL VARCO INC COM</v>
      </c>
      <c r="C223">
        <f>RTD("tos.rtd", , "LAST", A223)</f>
        <v>12.25</v>
      </c>
    </row>
    <row r="224" spans="1:3" x14ac:dyDescent="0.25">
      <c r="A224" t="s">
        <v>222</v>
      </c>
      <c r="B224" t="str">
        <f>RTD("tos.rtd", , "DESCRIPTION", A224)</f>
        <v>NUTRIEN LTD COM</v>
      </c>
      <c r="C224">
        <f>RTD("tos.rtd", , "LAST", A224)</f>
        <v>36.659999999999997</v>
      </c>
    </row>
    <row r="225" spans="1:3" x14ac:dyDescent="0.25">
      <c r="A225" t="s">
        <v>223</v>
      </c>
      <c r="B225" t="str">
        <f>RTD("tos.rtd", , "DESCRIPTION", A225)</f>
        <v>NVENT ELECTRIC PLC COM</v>
      </c>
      <c r="C225">
        <f>RTD("tos.rtd", , "LAST", A225)</f>
        <v>19.440000000000001</v>
      </c>
    </row>
    <row r="226" spans="1:3" x14ac:dyDescent="0.25">
      <c r="A226" t="s">
        <v>224</v>
      </c>
      <c r="B226" t="str">
        <f>RTD("tos.rtd", , "DESCRIPTION", A226)</f>
        <v>VANECK VECTORS ETF TRUST OIL SVCS ETF</v>
      </c>
      <c r="C226">
        <f>RTD("tos.rtd", , "LAST", A226)</f>
        <v>130.83000000000001</v>
      </c>
    </row>
    <row r="227" spans="1:3" x14ac:dyDescent="0.25">
      <c r="A227" t="s">
        <v>225</v>
      </c>
      <c r="B227" t="str">
        <f>RTD("tos.rtd", , "DESCRIPTION", A227)</f>
        <v>ONEOK INC COM</v>
      </c>
      <c r="C227">
        <f>RTD("tos.rtd", , "LAST", A227)</f>
        <v>36.17</v>
      </c>
    </row>
    <row r="228" spans="1:3" x14ac:dyDescent="0.25">
      <c r="A228" t="s">
        <v>226</v>
      </c>
      <c r="B228" t="str">
        <f>RTD("tos.rtd", , "DESCRIPTION", A228)</f>
        <v>ON SEMICONDUCTOR CORP COM</v>
      </c>
      <c r="C228">
        <f>RTD("tos.rtd", , "LAST", A228)</f>
        <v>19.79</v>
      </c>
    </row>
    <row r="229" spans="1:3" x14ac:dyDescent="0.25">
      <c r="A229" t="s">
        <v>227</v>
      </c>
      <c r="B229" t="str">
        <f>RTD("tos.rtd", , "DESCRIPTION", A229)</f>
        <v>OLD NATIONAL BANCORP (INDIANA) COM</v>
      </c>
      <c r="C229">
        <f>RTD("tos.rtd", , "LAST", A229)</f>
        <v>13.755000000000001</v>
      </c>
    </row>
    <row r="230" spans="1:3" x14ac:dyDescent="0.25">
      <c r="A230" t="s">
        <v>228</v>
      </c>
      <c r="B230" t="str">
        <f>RTD("tos.rtd", , "DESCRIPTION", A230)</f>
        <v>ORACLE CORP COM</v>
      </c>
      <c r="C230">
        <f>RTD("tos.rtd", , "LAST", A230)</f>
        <v>51.52</v>
      </c>
    </row>
    <row r="231" spans="1:3" x14ac:dyDescent="0.25">
      <c r="A231" t="s">
        <v>229</v>
      </c>
      <c r="B231" t="str">
        <f>RTD("tos.rtd", , "DESCRIPTION", A231)</f>
        <v>OCCIDENTAL PETROLEUM CORP COM</v>
      </c>
      <c r="C231">
        <f>RTD("tos.rtd", , "LAST", A231)</f>
        <v>19.04</v>
      </c>
    </row>
    <row r="232" spans="1:3" x14ac:dyDescent="0.25">
      <c r="A232" t="s">
        <v>230</v>
      </c>
      <c r="B232" t="str">
        <f>RTD("tos.rtd", , "DESCRIPTION", A232)</f>
        <v>PAGSEGURO DIGITAL LTD COM</v>
      </c>
      <c r="C232">
        <f>RTD("tos.rtd", , "LAST", A232)</f>
        <v>36.96</v>
      </c>
    </row>
    <row r="233" spans="1:3" x14ac:dyDescent="0.25">
      <c r="A233" t="s">
        <v>231</v>
      </c>
      <c r="B233" t="str">
        <f>RTD("tos.rtd", , "DESCRIPTION", A233)</f>
        <v>PBF ENERGY INC COM CL A</v>
      </c>
      <c r="C233">
        <f>RTD("tos.rtd", , "LAST", A233)</f>
        <v>11.95</v>
      </c>
    </row>
    <row r="234" spans="1:3" x14ac:dyDescent="0.25">
      <c r="A234" t="s">
        <v>232</v>
      </c>
      <c r="B234" t="str">
        <f>RTD("tos.rtd", , "DESCRIPTION", A234)</f>
        <v>PG&amp;E CORP COM</v>
      </c>
      <c r="C234">
        <f>RTD("tos.rtd", , "LAST", A234)</f>
        <v>11.05</v>
      </c>
    </row>
    <row r="235" spans="1:3" x14ac:dyDescent="0.25">
      <c r="A235" t="s">
        <v>233</v>
      </c>
      <c r="B235" t="str">
        <f>RTD("tos.rtd", , "DESCRIPTION", A235)</f>
        <v>PINDUODUO INC ADR</v>
      </c>
      <c r="C235">
        <f>RTD("tos.rtd", , "LAST", A235)</f>
        <v>82.8</v>
      </c>
    </row>
    <row r="236" spans="1:3" x14ac:dyDescent="0.25">
      <c r="A236" t="s">
        <v>234</v>
      </c>
      <c r="B236" t="str">
        <f>RTD("tos.rtd", , "DESCRIPTION", A236)</f>
        <v>PARSLEY ENERGY INC COM CL A</v>
      </c>
      <c r="C236">
        <f>RTD("tos.rtd", , "LAST", A236)</f>
        <v>10.9</v>
      </c>
    </row>
    <row r="237" spans="1:3" x14ac:dyDescent="0.25">
      <c r="A237" t="s">
        <v>235</v>
      </c>
      <c r="B237" t="str">
        <f>RTD("tos.rtd", , "DESCRIPTION", A237)</f>
        <v>PEPSICO INC COM</v>
      </c>
      <c r="C237">
        <f>RTD("tos.rtd", , "LAST", A237)</f>
        <v>131.76</v>
      </c>
    </row>
    <row r="238" spans="1:3" x14ac:dyDescent="0.25">
      <c r="A238" t="s">
        <v>236</v>
      </c>
      <c r="B238" t="str">
        <f>RTD("tos.rtd", , "DESCRIPTION", A238)</f>
        <v>PFIZER INC COM</v>
      </c>
      <c r="C238">
        <f>RTD("tos.rtd", , "LAST", A238)</f>
        <v>33.56</v>
      </c>
    </row>
    <row r="239" spans="1:3" x14ac:dyDescent="0.25">
      <c r="A239" t="s">
        <v>237</v>
      </c>
      <c r="B239" t="str">
        <f>RTD("tos.rtd", , "DESCRIPTION", A239)</f>
        <v>PROCTER &amp; GAMBLE CO COM</v>
      </c>
      <c r="C239">
        <f>RTD("tos.rtd", , "LAST", A239)</f>
        <v>117.93</v>
      </c>
    </row>
    <row r="240" spans="1:3" x14ac:dyDescent="0.25">
      <c r="A240" t="s">
        <v>238</v>
      </c>
      <c r="B240" t="str">
        <f>RTD("tos.rtd", , "DESCRIPTION", A240)</f>
        <v>PINTEREST INC COM CL A</v>
      </c>
      <c r="C240">
        <f>RTD("tos.rtd", , "LAST", A240)</f>
        <v>22.4</v>
      </c>
    </row>
    <row r="241" spans="1:3" x14ac:dyDescent="0.25">
      <c r="A241" t="s">
        <v>239</v>
      </c>
      <c r="B241" t="str">
        <f>RTD("tos.rtd", , "DESCRIPTION", A241)</f>
        <v>PURE STORAGE INC COM CL A</v>
      </c>
      <c r="C241">
        <f>RTD("tos.rtd", , "LAST", A241)</f>
        <v>17.45</v>
      </c>
    </row>
    <row r="242" spans="1:3" x14ac:dyDescent="0.25">
      <c r="A242" t="s">
        <v>240</v>
      </c>
      <c r="B242" t="str">
        <f>RTD("tos.rtd", , "DESCRIPTION", A242)</f>
        <v>PORTOLA PHARMACEUTICALS INC COM</v>
      </c>
      <c r="C242">
        <f>RTD("tos.rtd", , "LAST", A242)</f>
        <v>17.940000000000001</v>
      </c>
    </row>
    <row r="243" spans="1:3" x14ac:dyDescent="0.25">
      <c r="A243" t="s">
        <v>241</v>
      </c>
      <c r="B243" t="str">
        <f>RTD("tos.rtd", , "DESCRIPTION", A243)</f>
        <v>PELOTON INTERACTIVE INC COM CL A</v>
      </c>
      <c r="C243">
        <f>RTD("tos.rtd", , "LAST", A243)</f>
        <v>49.17</v>
      </c>
    </row>
    <row r="244" spans="1:3" x14ac:dyDescent="0.25">
      <c r="A244" t="s">
        <v>242</v>
      </c>
      <c r="B244" t="str">
        <f>RTD("tos.rtd", , "DESCRIPTION", A244)</f>
        <v>PAYPAL HOLDINGS INC COM</v>
      </c>
      <c r="C244">
        <f>RTD("tos.rtd", , "LAST", A244)</f>
        <v>163.83000000000001</v>
      </c>
    </row>
    <row r="245" spans="1:3" x14ac:dyDescent="0.25">
      <c r="A245" t="s">
        <v>243</v>
      </c>
      <c r="B245" t="str">
        <f>RTD("tos.rtd", , "DESCRIPTION", A245)</f>
        <v>QUALCOMM INC COM</v>
      </c>
      <c r="C245">
        <f>RTD("tos.rtd", , "LAST", A245)</f>
        <v>89.94</v>
      </c>
    </row>
    <row r="246" spans="1:3" x14ac:dyDescent="0.25">
      <c r="A246" t="s">
        <v>244</v>
      </c>
      <c r="B246" t="str">
        <f>RTD("tos.rtd", , "DESCRIPTION", A246)</f>
        <v>INVESCO QQQ TRUST UNIT SER 1 ETF</v>
      </c>
      <c r="C246">
        <f>RTD("tos.rtd", , "LAST", A246)</f>
        <v>243.62</v>
      </c>
    </row>
    <row r="247" spans="1:3" x14ac:dyDescent="0.25">
      <c r="A247" t="s">
        <v>245</v>
      </c>
      <c r="B247" t="str">
        <f>RTD("tos.rtd", , "DESCRIPTION", A247)</f>
        <v>UNIQURE N.V. COM</v>
      </c>
      <c r="C247">
        <f>RTD("tos.rtd", , "LAST", A247)</f>
        <v>66.05</v>
      </c>
    </row>
    <row r="248" spans="1:3" x14ac:dyDescent="0.25">
      <c r="A248" t="s">
        <v>246</v>
      </c>
      <c r="B248" t="str">
        <f>RTD("tos.rtd", , "DESCRIPTION", A248)</f>
        <v>RITE AID CORP COM</v>
      </c>
      <c r="C248">
        <f>RTD("tos.rtd", , "LAST", A248)</f>
        <v>12.5</v>
      </c>
    </row>
    <row r="249" spans="1:3" x14ac:dyDescent="0.25">
      <c r="A249" t="s">
        <v>247</v>
      </c>
      <c r="B249" t="str">
        <f>RTD("tos.rtd", , "DESCRIPTION", A249)</f>
        <v>ROYAL CARIBBEAN CRUISES COM</v>
      </c>
      <c r="C249">
        <f>RTD("tos.rtd", , "LAST", A249)</f>
        <v>58.03</v>
      </c>
    </row>
    <row r="250" spans="1:3" x14ac:dyDescent="0.25">
      <c r="A250" t="s">
        <v>248</v>
      </c>
      <c r="B250" t="str">
        <f>RTD("tos.rtd", , "DESCRIPTION", A250)</f>
        <v>RIO TINTO ADR SPONSORED</v>
      </c>
      <c r="C250">
        <f>RTD("tos.rtd", , "LAST", A250)</f>
        <v>57.46</v>
      </c>
    </row>
    <row r="251" spans="1:3" x14ac:dyDescent="0.25">
      <c r="A251" t="s">
        <v>249</v>
      </c>
      <c r="B251" t="str">
        <f>RTD("tos.rtd", , "DESCRIPTION", A251)</f>
        <v>ROKU INC COM CL A</v>
      </c>
      <c r="C251">
        <f>RTD("tos.rtd", , "LAST", A251)</f>
        <v>117.32</v>
      </c>
    </row>
    <row r="252" spans="1:3" x14ac:dyDescent="0.25">
      <c r="A252" t="s">
        <v>250</v>
      </c>
      <c r="B252" t="str">
        <f>RTD("tos.rtd", , "DESCRIPTION", A252)</f>
        <v>VANECK VECTORS ETF TRUST RUSSIA ETF</v>
      </c>
      <c r="C252">
        <f>RTD("tos.rtd", , "LAST", A252)</f>
        <v>20.79</v>
      </c>
    </row>
    <row r="253" spans="1:3" x14ac:dyDescent="0.25">
      <c r="A253" t="s">
        <v>251</v>
      </c>
      <c r="B253" t="str">
        <f>RTD("tos.rtd", , "DESCRIPTION", A253)</f>
        <v>RAYTHEON TECH CORP COM</v>
      </c>
      <c r="C253">
        <f>RTD("tos.rtd", , "LAST", A253)</f>
        <v>66.900000000000006</v>
      </c>
    </row>
    <row r="254" spans="1:3" x14ac:dyDescent="0.25">
      <c r="A254" t="s">
        <v>252</v>
      </c>
      <c r="B254" t="str">
        <f>RTD("tos.rtd", , "DESCRIPTION", A254)</f>
        <v>RUSSELL 2000 INDEX</v>
      </c>
      <c r="C254">
        <f>RTD("tos.rtd", , "LAST", A254)</f>
        <v>1426.5313000000001</v>
      </c>
    </row>
    <row r="255" spans="1:3" x14ac:dyDescent="0.25">
      <c r="A255" t="s">
        <v>253</v>
      </c>
      <c r="B255" t="str">
        <f>RTD("tos.rtd", , "DESCRIPTION", A255)</f>
        <v>SPIRIT AIRLINES INC COM</v>
      </c>
      <c r="C255">
        <f>RTD("tos.rtd", , "LAST", A255)</f>
        <v>19.920000000000002</v>
      </c>
    </row>
    <row r="256" spans="1:3" x14ac:dyDescent="0.25">
      <c r="A256" t="s">
        <v>254</v>
      </c>
      <c r="B256" t="str">
        <f>RTD("tos.rtd", , "DESCRIPTION", A256)</f>
        <v>STARBUCKS CORP COM</v>
      </c>
      <c r="C256">
        <f>RTD("tos.rtd", , "LAST", A256)</f>
        <v>77.099999999999994</v>
      </c>
    </row>
    <row r="257" spans="1:3" x14ac:dyDescent="0.25">
      <c r="A257" t="s">
        <v>255</v>
      </c>
      <c r="B257" t="str">
        <f>RTD("tos.rtd", , "DESCRIPTION", A257)</f>
        <v>PROSHARES TRUST ULTRAPRO DOW 30 ETF</v>
      </c>
      <c r="C257">
        <f>RTD("tos.rtd", , "LAST", A257)</f>
        <v>23.48</v>
      </c>
    </row>
    <row r="258" spans="1:3" x14ac:dyDescent="0.25">
      <c r="A258" t="s">
        <v>256</v>
      </c>
      <c r="B258" t="str">
        <f>RTD("tos.rtd", , "DESCRIPTION", A258)</f>
        <v>PROSHARES TRUST ULTRASHRT S&amp;P500 ETF</v>
      </c>
      <c r="C258">
        <f>RTD("tos.rtd", , "LAST", A258)</f>
        <v>19.309999999999999</v>
      </c>
    </row>
    <row r="259" spans="1:3" x14ac:dyDescent="0.25">
      <c r="A259" t="s">
        <v>257</v>
      </c>
      <c r="B259" t="str">
        <f>RTD("tos.rtd", , "DESCRIPTION", A259)</f>
        <v>SPROUTS FARMERS MARKETS INC COM</v>
      </c>
      <c r="C259">
        <f>RTD("tos.rtd", , "LAST", A259)</f>
        <v>23.34</v>
      </c>
    </row>
    <row r="260" spans="1:3" x14ac:dyDescent="0.25">
      <c r="A260" t="s">
        <v>258</v>
      </c>
      <c r="B260" t="str">
        <f>RTD("tos.rtd", , "DESCRIPTION", A260)</f>
        <v>SANGAMO THERAPEUTICS INC COM</v>
      </c>
      <c r="C260">
        <f>RTD("tos.rtd", , "LAST", A260)</f>
        <v>10.85</v>
      </c>
    </row>
    <row r="261" spans="1:3" x14ac:dyDescent="0.25">
      <c r="A261" t="s">
        <v>259</v>
      </c>
      <c r="B261" t="str">
        <f>RTD("tos.rtd", , "DESCRIPTION", A261)</f>
        <v>SCIENTIFIC GAMES CORP COM</v>
      </c>
      <c r="C261">
        <f>RTD("tos.rtd", , "LAST", A261)</f>
        <v>15.8</v>
      </c>
    </row>
    <row r="262" spans="1:3" x14ac:dyDescent="0.25">
      <c r="A262" t="s">
        <v>260</v>
      </c>
      <c r="B262" t="str">
        <f>RTD("tos.rtd", , "DESCRIPTION", A262)</f>
        <v>PROSHARES TRUST SHORT S&amp;P 500 NE ETF</v>
      </c>
      <c r="C262">
        <f>RTD("tos.rtd", , "LAST", A262)</f>
        <v>22.3</v>
      </c>
    </row>
    <row r="263" spans="1:3" x14ac:dyDescent="0.25">
      <c r="A263" t="s">
        <v>261</v>
      </c>
      <c r="B263" t="str">
        <f>RTD("tos.rtd", , "DESCRIPTION", A263)</f>
        <v>ISHARES TRUST 1 3 YR TREAS BD ETF</v>
      </c>
      <c r="C263">
        <f>RTD("tos.rtd", , "LAST", A263)</f>
        <v>86.55</v>
      </c>
    </row>
    <row r="264" spans="1:3" x14ac:dyDescent="0.25">
      <c r="A264" t="s">
        <v>262</v>
      </c>
      <c r="B264" t="str">
        <f>RTD("tos.rtd", , "DESCRIPTION", A264)</f>
        <v>SILICON MOTION TECHNOLOGY CORP ADR</v>
      </c>
      <c r="C264">
        <f>RTD("tos.rtd", , "LAST", A264)</f>
        <v>45.57</v>
      </c>
    </row>
    <row r="265" spans="1:3" x14ac:dyDescent="0.25">
      <c r="A265" t="s">
        <v>263</v>
      </c>
      <c r="B265" t="str">
        <f>RTD("tos.rtd", , "DESCRIPTION", A265)</f>
        <v>SKECHERS USA INC COM CL A</v>
      </c>
      <c r="C265">
        <f>RTD("tos.rtd", , "LAST", A265)</f>
        <v>33.15</v>
      </c>
    </row>
    <row r="266" spans="1:3" x14ac:dyDescent="0.25">
      <c r="A266" t="s">
        <v>264</v>
      </c>
      <c r="B266" t="str">
        <f>RTD("tos.rtd", , "DESCRIPTION", A266)</f>
        <v>SCHLUMBERGER LIMITED COM</v>
      </c>
      <c r="C266">
        <f>RTD("tos.rtd", , "LAST", A266)</f>
        <v>19.829999999999998</v>
      </c>
    </row>
    <row r="267" spans="1:3" x14ac:dyDescent="0.25">
      <c r="A267" t="s">
        <v>265</v>
      </c>
      <c r="B267" t="str">
        <f>RTD("tos.rtd", , "DESCRIPTION", A267)</f>
        <v>ISHARES SILVER TRUST ISHARES ETF</v>
      </c>
      <c r="C267">
        <f>RTD("tos.rtd", , "LAST", A267)</f>
        <v>16.329999999999998</v>
      </c>
    </row>
    <row r="268" spans="1:3" x14ac:dyDescent="0.25">
      <c r="A268" t="s">
        <v>266</v>
      </c>
      <c r="B268" t="str">
        <f>RTD("tos.rtd", , "DESCRIPTION", A268)</f>
        <v>VANECK VECTORS ETF TRUST SEMICONDUCTOR ET ETF</v>
      </c>
      <c r="C268">
        <f>RTD("tos.rtd", , "LAST", A268)</f>
        <v>151.71</v>
      </c>
    </row>
    <row r="269" spans="1:3" x14ac:dyDescent="0.25">
      <c r="A269" t="s">
        <v>267</v>
      </c>
      <c r="B269" t="str">
        <f>RTD("tos.rtd", , "DESCRIPTION", A269)</f>
        <v>SNAP INC COM CL A</v>
      </c>
      <c r="C269">
        <f>RTD("tos.rtd", , "LAST", A269)</f>
        <v>21.82</v>
      </c>
    </row>
    <row r="270" spans="1:3" x14ac:dyDescent="0.25">
      <c r="A270" t="s">
        <v>268</v>
      </c>
      <c r="B270" t="str">
        <f>RTD("tos.rtd", , "DESCRIPTION", A270)</f>
        <v>SONY CORP ADR SPONSORED</v>
      </c>
      <c r="C270">
        <f>RTD("tos.rtd", , "LAST", A270)</f>
        <v>71.58</v>
      </c>
    </row>
    <row r="271" spans="1:3" x14ac:dyDescent="0.25">
      <c r="A271" t="s">
        <v>269</v>
      </c>
      <c r="B271" t="str">
        <f>RTD("tos.rtd", , "DESCRIPTION", A271)</f>
        <v>SONOS INC COM</v>
      </c>
      <c r="C271">
        <f>RTD("tos.rtd", , "LAST", A271)</f>
        <v>14.01</v>
      </c>
    </row>
    <row r="272" spans="1:3" x14ac:dyDescent="0.25">
      <c r="A272" t="s">
        <v>270</v>
      </c>
      <c r="B272" t="str">
        <f>RTD("tos.rtd", , "DESCRIPTION", A272)</f>
        <v>VIRGIN GALACTIC HLDGS INC COM</v>
      </c>
      <c r="C272">
        <f>RTD("tos.rtd", , "LAST", A272)</f>
        <v>14.98</v>
      </c>
    </row>
    <row r="273" spans="1:3" x14ac:dyDescent="0.25">
      <c r="A273" t="s">
        <v>271</v>
      </c>
      <c r="B273" t="str">
        <f>RTD("tos.rtd", , "DESCRIPTION", A273)</f>
        <v>SIMON PROPERTY GROUP INC COM</v>
      </c>
      <c r="C273">
        <f>RTD("tos.rtd", , "LAST", A273)</f>
        <v>71.67</v>
      </c>
    </row>
    <row r="274" spans="1:3" x14ac:dyDescent="0.25">
      <c r="A274" t="s">
        <v>272</v>
      </c>
      <c r="B274" t="str">
        <f>RTD("tos.rtd", , "DESCRIPTION", A274)</f>
        <v>S&amp;P 500 INDEX</v>
      </c>
      <c r="C274">
        <f>RTD("tos.rtd", , "LAST", A274)</f>
        <v>3113.49</v>
      </c>
    </row>
    <row r="275" spans="1:3" x14ac:dyDescent="0.25">
      <c r="A275" t="s">
        <v>273</v>
      </c>
      <c r="B275" t="str">
        <f>RTD("tos.rtd", , "DESCRIPTION", A275)</f>
        <v>DIREXION SHARES ETF TRUST DRX S&amp;P500BULL ETF</v>
      </c>
      <c r="C275">
        <f>RTD("tos.rtd", , "LAST", A275)</f>
        <v>42.77</v>
      </c>
    </row>
    <row r="276" spans="1:3" x14ac:dyDescent="0.25">
      <c r="A276" t="s">
        <v>274</v>
      </c>
      <c r="B276" t="str">
        <f>RTD("tos.rtd", , "DESCRIPTION", A276)</f>
        <v>SPDR S&amp;P500 ETF TRUST TR UNIT ETF</v>
      </c>
      <c r="C276">
        <f>RTD("tos.rtd", , "LAST", A276)</f>
        <v>311.66000000000003</v>
      </c>
    </row>
    <row r="277" spans="1:3" x14ac:dyDescent="0.25">
      <c r="A277" t="s">
        <v>275</v>
      </c>
      <c r="B277" t="str">
        <f>RTD("tos.rtd", , "DESCRIPTION", A277)</f>
        <v>SQUARE INC COM CL A</v>
      </c>
      <c r="C277">
        <f>RTD("tos.rtd", , "LAST", A277)</f>
        <v>97.03</v>
      </c>
    </row>
    <row r="278" spans="1:3" x14ac:dyDescent="0.25">
      <c r="A278" t="s">
        <v>276</v>
      </c>
      <c r="B278" t="str">
        <f>RTD("tos.rtd", , "DESCRIPTION", A278)</f>
        <v>SS&amp;C TECHNOLOGIES HOLDINGS INC COM</v>
      </c>
      <c r="C278">
        <f>RTD("tos.rtd", , "LAST", A278)</f>
        <v>57.73</v>
      </c>
    </row>
    <row r="279" spans="1:3" x14ac:dyDescent="0.25">
      <c r="A279" t="s">
        <v>277</v>
      </c>
      <c r="B279" t="str">
        <f>RTD("tos.rtd", , "DESCRIPTION", A279)</f>
        <v>STRATASYS LTD COM</v>
      </c>
      <c r="C279">
        <f>RTD("tos.rtd", , "LAST", A279)</f>
        <v>16.829999999999998</v>
      </c>
    </row>
    <row r="280" spans="1:3" x14ac:dyDescent="0.25">
      <c r="A280" t="s">
        <v>278</v>
      </c>
      <c r="B280" t="str">
        <f>RTD("tos.rtd", , "DESCRIPTION", A280)</f>
        <v>STMICROELECTRONICS ADR SPONSORED</v>
      </c>
      <c r="C280">
        <f>RTD("tos.rtd", , "LAST", A280)</f>
        <v>26.97</v>
      </c>
    </row>
    <row r="281" spans="1:3" x14ac:dyDescent="0.25">
      <c r="A281" t="s">
        <v>279</v>
      </c>
      <c r="B281" t="str">
        <f>RTD("tos.rtd", , "DESCRIPTION", A281)</f>
        <v>STONECO LTD COM</v>
      </c>
      <c r="C281">
        <f>RTD("tos.rtd", , "LAST", A281)</f>
        <v>37.25</v>
      </c>
    </row>
    <row r="282" spans="1:3" x14ac:dyDescent="0.25">
      <c r="A282" t="s">
        <v>280</v>
      </c>
      <c r="B282" t="str">
        <f>RTD("tos.rtd", , "DESCRIPTION", A282)</f>
        <v>SCORPIO TANKERS INC COM</v>
      </c>
      <c r="C282">
        <f>RTD("tos.rtd", , "LAST", A282)</f>
        <v>14.84</v>
      </c>
    </row>
    <row r="283" spans="1:3" x14ac:dyDescent="0.25">
      <c r="A283" t="s">
        <v>281</v>
      </c>
      <c r="B283" t="str">
        <f>RTD("tos.rtd", , "DESCRIPTION", A283)</f>
        <v>SUNCOR ENERGY INC COM</v>
      </c>
      <c r="C283">
        <f>RTD("tos.rtd", , "LAST", A283)</f>
        <v>17.71</v>
      </c>
    </row>
    <row r="284" spans="1:3" x14ac:dyDescent="0.25">
      <c r="A284" t="s">
        <v>282</v>
      </c>
      <c r="B284" t="str">
        <f>RTD("tos.rtd", , "DESCRIPTION", A284)</f>
        <v>SYNCHRONY FINANCIAL COM</v>
      </c>
      <c r="C284">
        <f>RTD("tos.rtd", , "LAST", A284)</f>
        <v>24.75</v>
      </c>
    </row>
    <row r="285" spans="1:3" x14ac:dyDescent="0.25">
      <c r="A285" t="s">
        <v>283</v>
      </c>
      <c r="B285" t="str">
        <f>RTD("tos.rtd", , "DESCRIPTION", A285)</f>
        <v>AT&amp;T INC COM</v>
      </c>
      <c r="C285">
        <f>RTD("tos.rtd", , "LAST", A285)</f>
        <v>30.26</v>
      </c>
    </row>
    <row r="286" spans="1:3" x14ac:dyDescent="0.25">
      <c r="A286" t="s">
        <v>284</v>
      </c>
      <c r="B286" t="str">
        <f>RTD("tos.rtd", , "DESCRIPTION", A286)</f>
        <v>TAKEDA PHARMACEUTICAL CO LTD ADR SPONSORED</v>
      </c>
      <c r="C286">
        <f>RTD("tos.rtd", , "LAST", A286)</f>
        <v>18.64</v>
      </c>
    </row>
    <row r="287" spans="1:3" x14ac:dyDescent="0.25">
      <c r="A287" t="s">
        <v>285</v>
      </c>
      <c r="B287" t="str">
        <f>RTD("tos.rtd", , "DESCRIPTION", A287)</f>
        <v>TAL EDUCATION GROUP ADR</v>
      </c>
      <c r="C287">
        <f>RTD("tos.rtd", , "LAST", A287)</f>
        <v>64.16</v>
      </c>
    </row>
    <row r="288" spans="1:3" x14ac:dyDescent="0.25">
      <c r="A288" t="s">
        <v>286</v>
      </c>
      <c r="B288" t="str">
        <f>RTD("tos.rtd", , "DESCRIPTION", A288)</f>
        <v>PROSHARES TRUST PSHS ULTSH 20YRS ETF</v>
      </c>
      <c r="C288">
        <f>RTD("tos.rtd", , "LAST", A288)</f>
        <v>16.61</v>
      </c>
    </row>
    <row r="289" spans="1:3" x14ac:dyDescent="0.25">
      <c r="A289" t="s">
        <v>287</v>
      </c>
      <c r="B289" t="str">
        <f>RTD("tos.rtd", , "DESCRIPTION", A289)</f>
        <v>TAUBMAN CENTERS INC COM</v>
      </c>
      <c r="C289">
        <f>RTD("tos.rtd", , "LAST", A289)</f>
        <v>37.4</v>
      </c>
    </row>
    <row r="290" spans="1:3" x14ac:dyDescent="0.25">
      <c r="A290" t="s">
        <v>288</v>
      </c>
      <c r="B290" t="str">
        <f>RTD("tos.rtd", , "DESCRIPTION", A290)</f>
        <v>TECK RESOURCES LIMITED COM CL B</v>
      </c>
      <c r="C290">
        <f>RTD("tos.rtd", , "LAST", A290)</f>
        <v>10.37</v>
      </c>
    </row>
    <row r="291" spans="1:3" x14ac:dyDescent="0.25">
      <c r="A291" t="s">
        <v>289</v>
      </c>
      <c r="B291" t="str">
        <f>RTD("tos.rtd", , "DESCRIPTION", A291)</f>
        <v>TEVA PHARMACEUTICAL INDUSTRIES ADR SPONSORED</v>
      </c>
      <c r="C291">
        <f>RTD("tos.rtd", , "LAST", A291)</f>
        <v>12.04</v>
      </c>
    </row>
    <row r="292" spans="1:3" x14ac:dyDescent="0.25">
      <c r="A292" t="s">
        <v>290</v>
      </c>
      <c r="B292" t="str">
        <f>RTD("tos.rtd", , "DESCRIPTION", A292)</f>
        <v>TRUIST FINANCIAL CORPORATION COM</v>
      </c>
      <c r="C292">
        <f>RTD("tos.rtd", , "LAST", A292)</f>
        <v>40.28</v>
      </c>
    </row>
    <row r="293" spans="1:3" x14ac:dyDescent="0.25">
      <c r="A293" t="s">
        <v>291</v>
      </c>
      <c r="B293" t="str">
        <f>RTD("tos.rtd", , "DESCRIPTION", A293)</f>
        <v>TARGET CORP COM</v>
      </c>
      <c r="C293">
        <f>RTD("tos.rtd", , "LAST", A293)</f>
        <v>118.27</v>
      </c>
    </row>
    <row r="294" spans="1:3" x14ac:dyDescent="0.25">
      <c r="A294" t="s">
        <v>292</v>
      </c>
      <c r="B294" t="str">
        <f>RTD("tos.rtd", , "DESCRIPTION", A294)</f>
        <v>TENET HEALTHCARE CORP COM</v>
      </c>
      <c r="C294">
        <f>RTD("tos.rtd", , "LAST", A294)</f>
        <v>20.91</v>
      </c>
    </row>
    <row r="295" spans="1:3" x14ac:dyDescent="0.25">
      <c r="A295" t="s">
        <v>293</v>
      </c>
      <c r="B295" t="str">
        <f>RTD("tos.rtd", , "DESCRIPTION", A295)</f>
        <v>TIFFANY &amp; CO COM</v>
      </c>
      <c r="C295">
        <f>RTD("tos.rtd", , "LAST", A295)</f>
        <v>121.49</v>
      </c>
    </row>
    <row r="296" spans="1:3" x14ac:dyDescent="0.25">
      <c r="A296" t="s">
        <v>294</v>
      </c>
      <c r="B296" t="str">
        <f>RTD("tos.rtd", , "DESCRIPTION", A296)</f>
        <v>TJX COS INC COM</v>
      </c>
      <c r="C296">
        <f>RTD("tos.rtd", , "LAST", A296)</f>
        <v>54.54</v>
      </c>
    </row>
    <row r="297" spans="1:3" x14ac:dyDescent="0.25">
      <c r="A297" t="s">
        <v>295</v>
      </c>
      <c r="B297" t="str">
        <f>RTD("tos.rtd", , "DESCRIPTION", A297)</f>
        <v>ISHARES TRUST 20 YR TR BD ETF</v>
      </c>
      <c r="C297">
        <f>RTD("tos.rtd", , "LAST", A297)</f>
        <v>160.56</v>
      </c>
    </row>
    <row r="298" spans="1:3" x14ac:dyDescent="0.25">
      <c r="A298" t="s">
        <v>296</v>
      </c>
      <c r="B298" t="str">
        <f>RTD("tos.rtd", , "DESCRIPTION", A298)</f>
        <v>TENCENT MUSIC ENTERTAINMENT GR ADR</v>
      </c>
      <c r="C298">
        <f>RTD("tos.rtd", , "LAST", A298)</f>
        <v>12.49</v>
      </c>
    </row>
    <row r="299" spans="1:3" x14ac:dyDescent="0.25">
      <c r="A299" t="s">
        <v>297</v>
      </c>
      <c r="B299" t="str">
        <f>RTD("tos.rtd", , "DESCRIPTION", A299)</f>
        <v>T-MOBILE US INC COM</v>
      </c>
      <c r="C299">
        <f>RTD("tos.rtd", , "LAST", A299)</f>
        <v>102.63</v>
      </c>
    </row>
    <row r="300" spans="1:3" x14ac:dyDescent="0.25">
      <c r="A300" t="s">
        <v>298</v>
      </c>
      <c r="B300" t="str">
        <f>RTD("tos.rtd", , "DESCRIPTION", A300)</f>
        <v>DIREXION SHARES ETF TRUST DLY SMCAP BULL3X ETF</v>
      </c>
      <c r="C300">
        <f>RTD("tos.rtd", , "LAST", A300)</f>
        <v>26.93</v>
      </c>
    </row>
    <row r="301" spans="1:3" x14ac:dyDescent="0.25">
      <c r="A301" t="s">
        <v>299</v>
      </c>
      <c r="B301" t="str">
        <f>RTD("tos.rtd", , "DESCRIPTION", A301)</f>
        <v>PROSHARES TRUST ULTRAPRO QQQ ETF</v>
      </c>
      <c r="C301">
        <f>RTD("tos.rtd", , "LAST", A301)</f>
        <v>93.33</v>
      </c>
    </row>
    <row r="302" spans="1:3" x14ac:dyDescent="0.25">
      <c r="A302" t="s">
        <v>300</v>
      </c>
      <c r="B302" t="str">
        <f>RTD("tos.rtd", , "DESCRIPTION", A302)</f>
        <v>TRIPADVISOR INC COM</v>
      </c>
      <c r="C302">
        <f>RTD("tos.rtd", , "LAST", A302)</f>
        <v>18.95</v>
      </c>
    </row>
    <row r="303" spans="1:3" x14ac:dyDescent="0.25">
      <c r="A303" t="s">
        <v>301</v>
      </c>
      <c r="B303" t="str">
        <f>RTD("tos.rtd", , "DESCRIPTION", A303)</f>
        <v>TESLA INC COM</v>
      </c>
      <c r="C303">
        <f>RTD("tos.rtd", , "LAST", A303)</f>
        <v>991.79</v>
      </c>
    </row>
    <row r="304" spans="1:3" x14ac:dyDescent="0.25">
      <c r="A304" t="s">
        <v>302</v>
      </c>
      <c r="B304" t="str">
        <f>RTD("tos.rtd", , "DESCRIPTION", A304)</f>
        <v>TAIWAN SEMICONDUCTOR MANUFACTU ADR SPONSORED</v>
      </c>
      <c r="C304">
        <f>RTD("tos.rtd", , "LAST", A304)</f>
        <v>56.6</v>
      </c>
    </row>
    <row r="305" spans="1:3" x14ac:dyDescent="0.25">
      <c r="A305" t="s">
        <v>303</v>
      </c>
      <c r="B305" t="str">
        <f>RTD("tos.rtd", , "DESCRIPTION", A305)</f>
        <v>TYSON FOODS INC COM CL A</v>
      </c>
      <c r="C305">
        <f>RTD("tos.rtd", , "LAST", A305)</f>
        <v>63.49</v>
      </c>
    </row>
    <row r="306" spans="1:3" x14ac:dyDescent="0.25">
      <c r="A306" t="s">
        <v>304</v>
      </c>
      <c r="B306" t="str">
        <f>RTD("tos.rtd", , "DESCRIPTION", A306)</f>
        <v>THE TRADE DESK INC COM CL A</v>
      </c>
      <c r="C306">
        <f>RTD("tos.rtd", , "LAST", A306)</f>
        <v>382.44</v>
      </c>
    </row>
    <row r="307" spans="1:3" x14ac:dyDescent="0.25">
      <c r="A307" t="s">
        <v>305</v>
      </c>
      <c r="B307" t="str">
        <f>RTD("tos.rtd", , "DESCRIPTION", A307)</f>
        <v>TWITTER INC COM</v>
      </c>
      <c r="C307">
        <f>RTD("tos.rtd", , "LAST", A307)</f>
        <v>34.340000000000003</v>
      </c>
    </row>
    <row r="308" spans="1:3" x14ac:dyDescent="0.25">
      <c r="A308" t="s">
        <v>306</v>
      </c>
      <c r="B308" t="str">
        <f>RTD("tos.rtd", , "DESCRIPTION", A308)</f>
        <v>TEXAS INSTRUMENTS INC COM</v>
      </c>
      <c r="C308">
        <f>RTD("tos.rtd", , "LAST", A308)</f>
        <v>126.22</v>
      </c>
    </row>
    <row r="309" spans="1:3" x14ac:dyDescent="0.25">
      <c r="A309" t="s">
        <v>307</v>
      </c>
      <c r="B309" t="str">
        <f>RTD("tos.rtd", , "DESCRIPTION", A309)</f>
        <v>DIREXION SHARES ETF TRUST DAILY SM CP BEAR ETF</v>
      </c>
      <c r="C309">
        <f>RTD("tos.rtd", , "LAST", A309)</f>
        <v>22.32</v>
      </c>
    </row>
    <row r="310" spans="1:3" x14ac:dyDescent="0.25">
      <c r="A310" t="s">
        <v>308</v>
      </c>
      <c r="B310" t="str">
        <f>RTD("tos.rtd", , "DESCRIPTION", A310)</f>
        <v>UNITED AIRLINES HOLDINGS COM</v>
      </c>
      <c r="C310">
        <f>RTD("tos.rtd", , "LAST", A310)</f>
        <v>39.25</v>
      </c>
    </row>
    <row r="311" spans="1:3" x14ac:dyDescent="0.25">
      <c r="A311" t="s">
        <v>309</v>
      </c>
      <c r="B311" t="str">
        <f>RTD("tos.rtd", , "DESCRIPTION", A311)</f>
        <v>UBER TECHNOLOGIES INC COM</v>
      </c>
      <c r="C311">
        <f>RTD("tos.rtd", , "LAST", A311)</f>
        <v>33.29</v>
      </c>
    </row>
    <row r="312" spans="1:3" x14ac:dyDescent="0.25">
      <c r="A312" t="s">
        <v>310</v>
      </c>
      <c r="B312" t="str">
        <f>RTD("tos.rtd", , "DESCRIPTION", A312)</f>
        <v>PROSHARES TRUST II ULTA BLOMBERG CRUD OIL(P/S</v>
      </c>
      <c r="C312">
        <f>RTD("tos.rtd", , "LAST", A312)</f>
        <v>27.2</v>
      </c>
    </row>
    <row r="313" spans="1:3" x14ac:dyDescent="0.25">
      <c r="A313" t="s">
        <v>311</v>
      </c>
      <c r="B313" t="str">
        <f>RTD("tos.rtd", , "DESCRIPTION", A313)</f>
        <v>DOMTAR CORPORATION COM</v>
      </c>
      <c r="C313">
        <f>RTD("tos.rtd", , "LAST", A313)</f>
        <v>22.73</v>
      </c>
    </row>
    <row r="314" spans="1:3" x14ac:dyDescent="0.25">
      <c r="A314" t="s">
        <v>312</v>
      </c>
      <c r="B314" t="str">
        <f>RTD("tos.rtd", , "DESCRIPTION", A314)</f>
        <v>UNITED STATES NATURAL GAS FUND UNIT PAR ETF</v>
      </c>
      <c r="C314">
        <f>RTD("tos.rtd", , "LAST", A314)</f>
        <v>10.119999999999999</v>
      </c>
    </row>
    <row r="315" spans="1:3" x14ac:dyDescent="0.25">
      <c r="A315" t="s">
        <v>313</v>
      </c>
      <c r="B315" t="str">
        <f>RTD("tos.rtd", , "DESCRIPTION", A315)</f>
        <v>UNION PACIFIC CORP COM</v>
      </c>
      <c r="C315">
        <f>RTD("tos.rtd", , "LAST", A315)</f>
        <v>171.17</v>
      </c>
    </row>
    <row r="316" spans="1:3" x14ac:dyDescent="0.25">
      <c r="A316" t="s">
        <v>314</v>
      </c>
      <c r="B316" t="str">
        <f>RTD("tos.rtd", , "DESCRIPTION", A316)</f>
        <v>UNITED PARCEL SERVICE INC COM CL B</v>
      </c>
      <c r="C316">
        <f>RTD("tos.rtd", , "LAST", A316)</f>
        <v>106.99</v>
      </c>
    </row>
    <row r="317" spans="1:3" x14ac:dyDescent="0.25">
      <c r="A317" t="s">
        <v>315</v>
      </c>
      <c r="B317" t="str">
        <f>RTD("tos.rtd", , "DESCRIPTION", A317)</f>
        <v>UNITED STATES OIL FUND LP UNITS ETF</v>
      </c>
      <c r="C317">
        <f>RTD("tos.rtd", , "LAST", A317)</f>
        <v>27.28</v>
      </c>
    </row>
    <row r="318" spans="1:3" x14ac:dyDescent="0.25">
      <c r="A318" t="s">
        <v>316</v>
      </c>
      <c r="B318" t="str">
        <f>RTD("tos.rtd", , "DESCRIPTION", A318)</f>
        <v>INVESCO DB US DLR INDEX TR BULLISH FD ETF</v>
      </c>
      <c r="C318">
        <f>RTD("tos.rtd", , "LAST", A318)</f>
        <v>26.25</v>
      </c>
    </row>
    <row r="319" spans="1:3" x14ac:dyDescent="0.25">
      <c r="A319" t="s">
        <v>317</v>
      </c>
      <c r="B319" t="str">
        <f>RTD("tos.rtd", , "DESCRIPTION", A319)</f>
        <v>PROSHARES TRUST II ULTRA VIX SHORT ETF</v>
      </c>
      <c r="C319">
        <f>RTD("tos.rtd", , "LAST", A319)</f>
        <v>37.53</v>
      </c>
    </row>
    <row r="320" spans="1:3" x14ac:dyDescent="0.25">
      <c r="A320" t="s">
        <v>318</v>
      </c>
      <c r="B320" t="str">
        <f>RTD("tos.rtd", , "DESCRIPTION", A320)</f>
        <v>VISA INC COM CL A</v>
      </c>
      <c r="C320">
        <f>RTD("tos.rtd", , "LAST", A320)</f>
        <v>193.56</v>
      </c>
    </row>
    <row r="321" spans="1:3" x14ac:dyDescent="0.25">
      <c r="A321" t="s">
        <v>319</v>
      </c>
      <c r="B321" t="str">
        <f>RTD("tos.rtd", , "DESCRIPTION", A321)</f>
        <v>VALE S.A. ADR SPONSORED</v>
      </c>
      <c r="C321">
        <f>RTD("tos.rtd", , "LAST", A321)</f>
        <v>10.74</v>
      </c>
    </row>
    <row r="322" spans="1:3" x14ac:dyDescent="0.25">
      <c r="A322" t="s">
        <v>320</v>
      </c>
      <c r="B322" t="str">
        <f>RTD("tos.rtd", , "DESCRIPTION", A322)</f>
        <v>VANGUARD FTSE EUROPE ETF</v>
      </c>
      <c r="C322">
        <f>RTD("tos.rtd", , "LAST", A322)</f>
        <v>51.25</v>
      </c>
    </row>
    <row r="323" spans="1:3" x14ac:dyDescent="0.25">
      <c r="A323" t="s">
        <v>321</v>
      </c>
      <c r="B323" t="str">
        <f>RTD("tos.rtd", , "DESCRIPTION", A323)</f>
        <v>VIACOMCBS INC COM CL B</v>
      </c>
      <c r="C323">
        <f>RTD("tos.rtd", , "LAST", A323)</f>
        <v>23.3</v>
      </c>
    </row>
    <row r="324" spans="1:3" x14ac:dyDescent="0.25">
      <c r="A324" t="s">
        <v>322</v>
      </c>
      <c r="B324" t="str">
        <f>RTD("tos.rtd", , "DESCRIPTION", A324)</f>
        <v>VIAVI SOLUTIONS INC COM</v>
      </c>
      <c r="C324">
        <f>RTD("tos.rtd", , "LAST", A324)</f>
        <v>13.035</v>
      </c>
    </row>
    <row r="325" spans="1:3" x14ac:dyDescent="0.25">
      <c r="A325" t="s">
        <v>323</v>
      </c>
      <c r="B325" t="str">
        <f>RTD("tos.rtd", , "DESCRIPTION", A325)</f>
        <v>CBOE MARKET VOLATILITY INDEX</v>
      </c>
      <c r="C325">
        <f>RTD("tos.rtd", , "LAST", A325)</f>
        <v>33.47</v>
      </c>
    </row>
    <row r="326" spans="1:3" x14ac:dyDescent="0.25">
      <c r="A326" t="s">
        <v>324</v>
      </c>
      <c r="B326" t="str">
        <f>RTD("tos.rtd", , "DESCRIPTION", A326)</f>
        <v>VALERO ENERGY CORP COM</v>
      </c>
      <c r="C326">
        <f>RTD("tos.rtd", , "LAST", A326)</f>
        <v>62.32</v>
      </c>
    </row>
    <row r="327" spans="1:3" x14ac:dyDescent="0.25">
      <c r="A327" t="s">
        <v>325</v>
      </c>
      <c r="B327" t="str">
        <f>RTD("tos.rtd", , "DESCRIPTION", A327)</f>
        <v>VMWARE INC COM CL A</v>
      </c>
      <c r="C327">
        <f>RTD("tos.rtd", , "LAST", A327)</f>
        <v>141.24</v>
      </c>
    </row>
    <row r="328" spans="1:3" x14ac:dyDescent="0.25">
      <c r="A328" t="s">
        <v>326</v>
      </c>
      <c r="B328" t="str">
        <f>RTD("tos.rtd", , "DESCRIPTION", A328)</f>
        <v>VORNADO REALTY TRUST COM SHS OF BEN INT USD0.04</v>
      </c>
      <c r="C328">
        <f>RTD("tos.rtd", , "LAST", A328)</f>
        <v>39.96</v>
      </c>
    </row>
    <row r="329" spans="1:3" x14ac:dyDescent="0.25">
      <c r="A329" t="s">
        <v>327</v>
      </c>
      <c r="B329" t="str">
        <f>RTD("tos.rtd", , "DESCRIPTION", A329)</f>
        <v>VIPER ENERGY PARTNERS LP COM UNITS REPRESENTING INT</v>
      </c>
      <c r="C329">
        <f>RTD("tos.rtd", , "LAST", A329)</f>
        <v>11.28</v>
      </c>
    </row>
    <row r="330" spans="1:3" x14ac:dyDescent="0.25">
      <c r="A330" t="s">
        <v>328</v>
      </c>
      <c r="B330" t="str">
        <f>RTD("tos.rtd", , "DESCRIPTION", A330)</f>
        <v>VANGUARD REAL ESTATE ETF</v>
      </c>
      <c r="C330">
        <f>RTD("tos.rtd", , "LAST", A330)</f>
        <v>82.17</v>
      </c>
    </row>
    <row r="331" spans="1:3" x14ac:dyDescent="0.25">
      <c r="A331" t="s">
        <v>329</v>
      </c>
      <c r="B331" t="str">
        <f>RTD("tos.rtd", , "DESCRIPTION", A331)</f>
        <v>BARCLAYS BANK PLC IPATH B SHRT TRM ETN</v>
      </c>
      <c r="C331">
        <f>RTD("tos.rtd", , "LAST", A331)</f>
        <v>36.979999999999997</v>
      </c>
    </row>
    <row r="332" spans="1:3" x14ac:dyDescent="0.25">
      <c r="A332" t="s">
        <v>330</v>
      </c>
      <c r="B332" t="str">
        <f>RTD("tos.rtd", , "DESCRIPTION", A332)</f>
        <v>VERIZON COMMUNICATIONS COM</v>
      </c>
      <c r="C332">
        <f>RTD("tos.rtd", , "LAST", A332)</f>
        <v>56.65</v>
      </c>
    </row>
    <row r="333" spans="1:3" x14ac:dyDescent="0.25">
      <c r="A333" t="s">
        <v>331</v>
      </c>
      <c r="B333" t="str">
        <f>RTD("tos.rtd", , "DESCRIPTION", A333)</f>
        <v>WALGREENS BOOTS ALLIANCE INC COM</v>
      </c>
      <c r="C333">
        <f>RTD("tos.rtd", , "LAST", A333)</f>
        <v>42.15</v>
      </c>
    </row>
    <row r="334" spans="1:3" x14ac:dyDescent="0.25">
      <c r="A334" t="s">
        <v>332</v>
      </c>
      <c r="B334" t="str">
        <f>RTD("tos.rtd", , "DESCRIPTION", A334)</f>
        <v>WESTERN DIGITAL CORP COM</v>
      </c>
      <c r="C334">
        <f>RTD("tos.rtd", , "LAST", A334)</f>
        <v>43.71</v>
      </c>
    </row>
    <row r="335" spans="1:3" x14ac:dyDescent="0.25">
      <c r="A335" t="s">
        <v>333</v>
      </c>
      <c r="B335" t="str">
        <f>RTD("tos.rtd", , "DESCRIPTION", A335)</f>
        <v>WESTERN MIDSTREAM PARTNERS LP COM UNITS REP LTD PTNR INTR</v>
      </c>
      <c r="C335">
        <f>RTD("tos.rtd", , "LAST", A335)</f>
        <v>11.43</v>
      </c>
    </row>
    <row r="336" spans="1:3" x14ac:dyDescent="0.25">
      <c r="A336" t="s">
        <v>334</v>
      </c>
      <c r="B336" t="str">
        <f>RTD("tos.rtd", , "DESCRIPTION", A336)</f>
        <v>WELLS FARGO &amp; COMPANY COM</v>
      </c>
      <c r="C336">
        <f>RTD("tos.rtd", , "LAST", A336)</f>
        <v>27.45</v>
      </c>
    </row>
    <row r="337" spans="1:3" x14ac:dyDescent="0.25">
      <c r="A337" t="s">
        <v>335</v>
      </c>
      <c r="B337" t="str">
        <f>RTD("tos.rtd", , "DESCRIPTION", A337)</f>
        <v>WILLIAMS COMPANIES INC COM</v>
      </c>
      <c r="C337">
        <f>RTD("tos.rtd", , "LAST", A337)</f>
        <v>18.98</v>
      </c>
    </row>
    <row r="338" spans="1:3" x14ac:dyDescent="0.25">
      <c r="A338" t="s">
        <v>336</v>
      </c>
      <c r="B338" t="str">
        <f>RTD("tos.rtd", , "DESCRIPTION", A338)</f>
        <v>WRIGHT MEDICAL GROUP NV COM</v>
      </c>
      <c r="C338">
        <f>RTD("tos.rtd", , "LAST", A338)</f>
        <v>29.83</v>
      </c>
    </row>
    <row r="339" spans="1:3" x14ac:dyDescent="0.25">
      <c r="A339" t="s">
        <v>337</v>
      </c>
      <c r="B339" t="str">
        <f>RTD("tos.rtd", , "DESCRIPTION", A339)</f>
        <v>WALMART INC COM</v>
      </c>
      <c r="C339">
        <f>RTD("tos.rtd", , "LAST", A339)</f>
        <v>119.03</v>
      </c>
    </row>
    <row r="340" spans="1:3" x14ac:dyDescent="0.25">
      <c r="A340" t="s">
        <v>338</v>
      </c>
      <c r="B340" t="str">
        <f>RTD("tos.rtd", , "DESCRIPTION", A340)</f>
        <v>SLACK TECHNOLOGIES INC COM CL A</v>
      </c>
      <c r="C340">
        <f>RTD("tos.rtd", , "LAST", A340)</f>
        <v>32.4</v>
      </c>
    </row>
    <row r="341" spans="1:3" x14ac:dyDescent="0.25">
      <c r="A341" t="s">
        <v>339</v>
      </c>
      <c r="B341" t="str">
        <f>RTD("tos.rtd", , "DESCRIPTION", A341)</f>
        <v>WYNN RESORTS LTD COM</v>
      </c>
      <c r="C341">
        <f>RTD("tos.rtd", , "LAST", A341)</f>
        <v>88.7</v>
      </c>
    </row>
    <row r="342" spans="1:3" x14ac:dyDescent="0.25">
      <c r="A342" t="s">
        <v>340</v>
      </c>
      <c r="B342" t="str">
        <f>RTD("tos.rtd", , "DESCRIPTION", A342)</f>
        <v>SPDR SERIES TRUST S&amp;P BIOTECH ETF</v>
      </c>
      <c r="C342">
        <f>RTD("tos.rtd", , "LAST", A342)</f>
        <v>104.73</v>
      </c>
    </row>
    <row r="343" spans="1:3" x14ac:dyDescent="0.25">
      <c r="A343" t="s">
        <v>341</v>
      </c>
      <c r="B343" t="str">
        <f>RTD("tos.rtd", , "DESCRIPTION", A343)</f>
        <v>SELECT SECTOR SPDR TRUST ENERGY ETF</v>
      </c>
      <c r="C343">
        <f>RTD("tos.rtd", , "LAST", A343)</f>
        <v>39.69</v>
      </c>
    </row>
    <row r="344" spans="1:3" x14ac:dyDescent="0.25">
      <c r="A344" t="s">
        <v>342</v>
      </c>
      <c r="B344" t="str">
        <f>RTD("tos.rtd", , "DESCRIPTION", A344)</f>
        <v>SELECT SECTOR SPDR TRUST AMEX FINANCIAL SEL IDX USD</v>
      </c>
      <c r="C344">
        <f>RTD("tos.rtd", , "LAST", A344)</f>
        <v>24.17</v>
      </c>
    </row>
    <row r="345" spans="1:3" x14ac:dyDescent="0.25">
      <c r="A345" t="s">
        <v>343</v>
      </c>
      <c r="B345" t="str">
        <f>RTD("tos.rtd", , "DESCRIPTION", A345)</f>
        <v>SELECT SECTOR SPDR TRUST SBI INT-INDS ETF</v>
      </c>
      <c r="C345">
        <f>RTD("tos.rtd", , "LAST", A345)</f>
        <v>70.349999999999994</v>
      </c>
    </row>
    <row r="346" spans="1:3" x14ac:dyDescent="0.25">
      <c r="A346" t="s">
        <v>344</v>
      </c>
      <c r="B346" t="str">
        <f>RTD("tos.rtd", , "DESCRIPTION", A346)</f>
        <v>SELECT SECTOR SPDR TRUST TECHNOLOGY ETF</v>
      </c>
      <c r="C346">
        <f>RTD("tos.rtd", , "LAST", A346)</f>
        <v>102.49</v>
      </c>
    </row>
    <row r="347" spans="1:3" x14ac:dyDescent="0.25">
      <c r="A347" t="s">
        <v>345</v>
      </c>
      <c r="B347" t="str">
        <f>RTD("tos.rtd", , "DESCRIPTION", A347)</f>
        <v>XILINX INC COM</v>
      </c>
      <c r="C347">
        <f>RTD("tos.rtd", , "LAST", A347)</f>
        <v>93.5</v>
      </c>
    </row>
    <row r="348" spans="1:3" x14ac:dyDescent="0.25">
      <c r="A348" t="s">
        <v>346</v>
      </c>
      <c r="B348" t="str">
        <f>RTD("tos.rtd", , "DESCRIPTION", A348)</f>
        <v>SELECT SECTOR SPDR TRUST SBI CONS STPLS ETF</v>
      </c>
      <c r="C348">
        <f>RTD("tos.rtd", , "LAST", A348)</f>
        <v>59.62</v>
      </c>
    </row>
    <row r="349" spans="1:3" x14ac:dyDescent="0.25">
      <c r="A349" t="s">
        <v>347</v>
      </c>
      <c r="B349" t="str">
        <f>RTD("tos.rtd", , "DESCRIPTION", A349)</f>
        <v>SELECT SECTOR SPDR TRUST SBI INT-UTILS ETF</v>
      </c>
      <c r="C349">
        <f>RTD("tos.rtd", , "LAST", A349)</f>
        <v>59.16</v>
      </c>
    </row>
    <row r="350" spans="1:3" x14ac:dyDescent="0.25">
      <c r="A350" t="s">
        <v>348</v>
      </c>
      <c r="B350" t="str">
        <f>RTD("tos.rtd", , "DESCRIPTION", A350)</f>
        <v>SELECT SECTOR SPDR TRUST SBI HEALTHCARE ETF</v>
      </c>
      <c r="C350">
        <f>RTD("tos.rtd", , "LAST", A350)</f>
        <v>100.13</v>
      </c>
    </row>
    <row r="351" spans="1:3" x14ac:dyDescent="0.25">
      <c r="A351" t="s">
        <v>349</v>
      </c>
      <c r="B351" t="str">
        <f>RTD("tos.rtd", , "DESCRIPTION", A351)</f>
        <v>SPDR SERIES TRUST S&amp;P METALS MNG ETF</v>
      </c>
      <c r="C351">
        <f>RTD("tos.rtd", , "LAST", A351)</f>
        <v>21.59</v>
      </c>
    </row>
    <row r="352" spans="1:3" x14ac:dyDescent="0.25">
      <c r="A352" t="s">
        <v>350</v>
      </c>
      <c r="B352" t="str">
        <f>RTD("tos.rtd", , "DESCRIPTION", A352)</f>
        <v>EXXON MOBIL CORPORATION COM</v>
      </c>
      <c r="C352">
        <f>RTD("tos.rtd", , "LAST", A352)</f>
        <v>46.63</v>
      </c>
    </row>
    <row r="353" spans="1:3" x14ac:dyDescent="0.25">
      <c r="A353" t="s">
        <v>351</v>
      </c>
      <c r="B353" t="str">
        <f>RTD("tos.rtd", , "DESCRIPTION", A353)</f>
        <v>SPDR SERIES TRUST S&amp;P OIL &amp; GAS EXPL &amp; PRODTN</v>
      </c>
      <c r="C353">
        <f>RTD("tos.rtd", , "LAST", A353)</f>
        <v>57.37</v>
      </c>
    </row>
    <row r="354" spans="1:3" x14ac:dyDescent="0.25">
      <c r="A354" t="s">
        <v>352</v>
      </c>
      <c r="B354" t="str">
        <f>RTD("tos.rtd", , "DESCRIPTION", A354)</f>
        <v>SPDR SERIES TRUST S&amp;P RETAIL ETF</v>
      </c>
      <c r="C354">
        <f>RTD("tos.rtd", , "LAST", A354)</f>
        <v>42.75</v>
      </c>
    </row>
    <row r="355" spans="1:3" x14ac:dyDescent="0.25">
      <c r="A355" t="s">
        <v>353</v>
      </c>
      <c r="B355" t="str">
        <f>RTD("tos.rtd", , "DESCRIPTION", A355)</f>
        <v>MINI-SPX INDEX</v>
      </c>
      <c r="C355">
        <f>RTD("tos.rtd", , "LAST", A355)</f>
        <v>311.35000000000002</v>
      </c>
    </row>
    <row r="356" spans="1:3" x14ac:dyDescent="0.25">
      <c r="A356" t="s">
        <v>354</v>
      </c>
      <c r="B356" t="str">
        <f>RTD("tos.rtd", , "DESCRIPTION", A356)</f>
        <v>YUM CHINA HOLDINGS INC COM</v>
      </c>
      <c r="C356">
        <f>RTD("tos.rtd", , "LAST", A356)</f>
        <v>50.68</v>
      </c>
    </row>
    <row r="357" spans="1:3" x14ac:dyDescent="0.25">
      <c r="A357" t="s">
        <v>355</v>
      </c>
      <c r="B357" t="str">
        <f>RTD("tos.rtd", , "DESCRIPTION", A357)</f>
        <v>ZILLOW GROUP INC COM CL C</v>
      </c>
      <c r="C357">
        <f>RTD("tos.rtd", , "LAST", A357)</f>
        <v>60.74</v>
      </c>
    </row>
    <row r="358" spans="1:3" x14ac:dyDescent="0.25">
      <c r="A358" t="s">
        <v>356</v>
      </c>
      <c r="B358" t="str">
        <f>RTD("tos.rtd", , "DESCRIPTION", A358)</f>
        <v>ZOGENIX INC COM</v>
      </c>
      <c r="C358">
        <f>RTD("tos.rtd", , "LAST", A358)</f>
        <v>28.37</v>
      </c>
    </row>
    <row r="359" spans="1:3" x14ac:dyDescent="0.25">
      <c r="A359" t="s">
        <v>357</v>
      </c>
      <c r="B359" t="str">
        <f>RTD("tos.rtd", , "DESCRIPTION", A359)</f>
        <v>ZUORA INC COM CL A</v>
      </c>
      <c r="C359">
        <f>RTD("tos.rtd", , "LAST", A359)</f>
        <v>13.42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gery</dc:creator>
  <cp:lastModifiedBy>gery</cp:lastModifiedBy>
  <dcterms:created xsi:type="dcterms:W3CDTF">2020-06-18T06:10:04Z</dcterms:created>
  <dcterms:modified xsi:type="dcterms:W3CDTF">2020-06-18T06:25:16Z</dcterms:modified>
</cp:coreProperties>
</file>